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pivotTables/pivotTable2.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hidePivotFieldList="1"/>
  <mc:AlternateContent xmlns:mc="http://schemas.openxmlformats.org/markup-compatibility/2006">
    <mc:Choice Requires="x15">
      <x15ac:absPath xmlns:x15ac="http://schemas.microsoft.com/office/spreadsheetml/2010/11/ac" url="C:\Users\isabe\Documents\"/>
    </mc:Choice>
  </mc:AlternateContent>
  <xr:revisionPtr revIDLastSave="0" documentId="8_{24FF4592-8FBE-4211-B3E1-4C20C32091D9}" xr6:coauthVersionLast="45" xr6:coauthVersionMax="45" xr10:uidLastSave="{00000000-0000-0000-0000-000000000000}"/>
  <bookViews>
    <workbookView xWindow="-110" yWindow="-110" windowWidth="18340" windowHeight="11020" tabRatio="871" activeTab="3" xr2:uid="{00000000-000D-0000-FFFF-FFFF00000000}"/>
  </bookViews>
  <sheets>
    <sheet name="Indice" sheetId="25" r:id="rId1"/>
    <sheet name="Resumo 1. Tributos x medidas" sheetId="23" r:id="rId2"/>
    <sheet name="Resumo 2. Medidas mais adotadas" sheetId="24" r:id="rId3"/>
    <sheet name="Mapeamento medidas tributárias" sheetId="1" r:id="rId4"/>
    <sheet name="Mapeamento outras medidas" sheetId="3" state="hidden" r:id="rId5"/>
    <sheet name="Agregacao" sheetId="21" state="hidden" r:id="rId6"/>
  </sheets>
  <calcPr calcId="191029"/>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1" l="1"/>
  <c r="D6" i="1"/>
  <c r="D7" i="1"/>
  <c r="D8" i="1"/>
  <c r="D9" i="1"/>
  <c r="D10" i="1"/>
  <c r="D11" i="1"/>
  <c r="D12"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4" i="1"/>
</calcChain>
</file>

<file path=xl/sharedStrings.xml><?xml version="1.0" encoding="utf-8"?>
<sst xmlns="http://schemas.openxmlformats.org/spreadsheetml/2006/main" count="1541" uniqueCount="343">
  <si>
    <t>País</t>
  </si>
  <si>
    <t>Tributo</t>
  </si>
  <si>
    <t>Medida</t>
  </si>
  <si>
    <t>Fonte da informação</t>
  </si>
  <si>
    <t>https://taxfoundation.org/coronavirus-country-by-country-responses/#.XnN9jWSMDAc.whatsapp</t>
  </si>
  <si>
    <t>Austrália</t>
  </si>
  <si>
    <t>GST</t>
  </si>
  <si>
    <t>Pagamentos diretos aos cidadãos em busca de emprego impactados pela desaceleração (US$550 a cada duas semanas), além dos pagamentos atuais de apoio à renda</t>
  </si>
  <si>
    <t>Possibilidade de acesso de até US$10.000,00 em determinadas contas de aposentadoria</t>
  </si>
  <si>
    <t>Empréstimos subsidiados e empréstimos do banco central</t>
  </si>
  <si>
    <t>Destinatários da medida</t>
  </si>
  <si>
    <t>PF</t>
  </si>
  <si>
    <t>PJ</t>
  </si>
  <si>
    <t>Alívio temporário das leis de insolvência</t>
  </si>
  <si>
    <t>Depreciação acelerada</t>
  </si>
  <si>
    <t xml:space="preserve">Diferimento </t>
  </si>
  <si>
    <t>Em alguns Estados: Australian Capital Territory, Queensland, Victoria, Western Australia</t>
  </si>
  <si>
    <t>Era aplicável a ativos que custam menos de US$150.000 por classe de ativos. Foi expandida para incluir empresas com receita anual inferior a US$500 milhões (o limite atual é de US$50 milhões). Esta medida se aplica até o final de junho</t>
  </si>
  <si>
    <t>Empresas podem pleitear mensalmente, e não mais trimestralmente, para acelerar os ressarcimentos</t>
  </si>
  <si>
    <t>Áustria</t>
  </si>
  <si>
    <t>VAT</t>
  </si>
  <si>
    <t>Corporate tax</t>
  </si>
  <si>
    <t>Payroll taxes</t>
  </si>
  <si>
    <t>Income tax</t>
  </si>
  <si>
    <t>Redução de pagamentos antecipados</t>
  </si>
  <si>
    <t>Subsídios trabalhistas para empresas que precisam reduzir o horário de trabalho</t>
  </si>
  <si>
    <t>Ajuda direta a empresas familiares e aos setores de turismo e cultura</t>
  </si>
  <si>
    <t>Bélgica</t>
  </si>
  <si>
    <t>Prorrogação por 2 meses</t>
  </si>
  <si>
    <t>Alívio para pagamentos atrasados</t>
  </si>
  <si>
    <t>Alívio para pagamentos em atraso de obrigações fiscais anteriores a 12 de março</t>
  </si>
  <si>
    <t>Canadá</t>
  </si>
  <si>
    <t>Sales tax</t>
  </si>
  <si>
    <t>Para pequenas e médias empresas, por 4 semanas</t>
  </si>
  <si>
    <t>Subsídio salarial temporário para pequenas empresas elegíveis, de 10% da remuneração em 3 meses</t>
  </si>
  <si>
    <t>Pacote de ajuda que inclui melhorar seu sistema de saúde e dar apoio direto a famílias e empresas</t>
  </si>
  <si>
    <t>Chile</t>
  </si>
  <si>
    <t>Pequenas e médias empresas qualificadas receberão um reembolso antecipado de impostos em abril</t>
  </si>
  <si>
    <t>China</t>
  </si>
  <si>
    <t>Redução de alíquota</t>
  </si>
  <si>
    <t>Prevenção e controle de epidemias, ajuda ao seguro-desemprego e infraestrutura para seu sistema público de saúde</t>
  </si>
  <si>
    <t>PJ e PF</t>
  </si>
  <si>
    <t>República Tcheca</t>
  </si>
  <si>
    <t>Isenção de multas e juros de mora para pagamento de imposto de renda até 1º de julho</t>
  </si>
  <si>
    <t>Em relação às declarações</t>
  </si>
  <si>
    <t>Empresas podem pleitear maior prazo para apresentação de declarações de IR</t>
  </si>
  <si>
    <t>Prorrogação do prazo para declaração</t>
  </si>
  <si>
    <t>Empresas podem pleitear cancelamento de pagamentos antecipados e adiamento de pagamentos de impostos</t>
  </si>
  <si>
    <t>Os prazos para pagamento foram prorrogados de abril a junho, com extensão de quatro meses. Se o prazo original de uma empresa era 10 de julho, agora é 10 de novembro</t>
  </si>
  <si>
    <t>Dinamarca</t>
  </si>
  <si>
    <t>Todas as empresas terão quatro meses adicionais para pagar suas contribuições trabalhistas originalmente devidas até o final de junho</t>
  </si>
  <si>
    <t>Governo também está elevando o teto das contas fiscais das empresas para que as empresas não precisem pagar taxas de juros negativas ao depositar dinheiro no banco</t>
  </si>
  <si>
    <t>Os trabalhadores enviados para casa receberão 90% de apoio salarial por três meses. O governo também está cobrindo os custos com licenças médicas desde o primeiro dia de licença</t>
  </si>
  <si>
    <t>Estônia</t>
  </si>
  <si>
    <t>Finlândia</t>
  </si>
  <si>
    <t>O governo está fornecendo € 27 milhões extras em gastos com saúde e € 73 milhões em liquidez para as empresas. O governo também está apoiando garantias de empréstimos para pequenas e médias empresas</t>
  </si>
  <si>
    <t>França</t>
  </si>
  <si>
    <t>Diversos</t>
  </si>
  <si>
    <t>Suspensão do pagamento de alguns encargos e impostos sociais. A próxima parcela dos pagamentos diretos de impostos foi postergada por 3 meses</t>
  </si>
  <si>
    <t xml:space="preserve"> Governo está ativando esquemas de trabalho de curta duração subsidiados pelo Estado</t>
  </si>
  <si>
    <t>Nenhuma nova auditoria tributária será iniciada durante o "período de bloqueio"</t>
  </si>
  <si>
    <t>Fundo de solidariedade de € 1 bilhão para as empresas afetadas</t>
  </si>
  <si>
    <t>Alemanha</t>
  </si>
  <si>
    <t>Tornará mais fácil para as empresas reivindicar subsídios para apoiar os trabalhadores em horários reduzidos para combater os efeitos da pandemia. Essa é a mesma medida usada para ajudar a evitar demissões em larga escala durante a crise financeira de 2008</t>
  </si>
  <si>
    <t>Solidarity tax</t>
  </si>
  <si>
    <t>Prorrogação da reforma da tributação</t>
  </si>
  <si>
    <t>€ 50 bilhões em apoio a empresas independentes e pequenas e médias empresas e até € 500 bilhões em medidas de liquidez para as empresas afetadas</t>
  </si>
  <si>
    <t xml:space="preserve">Grécia </t>
  </si>
  <si>
    <t>Os pagamentos das contribuições previdenciárias foram suspensos até 30/6</t>
  </si>
  <si>
    <t>Hungria</t>
  </si>
  <si>
    <t>Os empregadores não serão obrigados a pagar as contribuições previdenciárias (17,5% + 1%) de março a junho. Os empregados serão responsáveis apenas por sua contribuição de 4% para a assistência médica, em vez da contribuição total de 18,5% para a previdência social</t>
  </si>
  <si>
    <t>Islândia</t>
  </si>
  <si>
    <t>Indonésia</t>
  </si>
  <si>
    <t>Isenção</t>
  </si>
  <si>
    <t>Indonésia pretende renunciar ao IR por 6 meses, para aumentar o poder de compra</t>
  </si>
  <si>
    <t>Empresas poderão atrasar os pagamentos do imposto na venda de mercadorias importadas, por 6 meses a partir de 1/4</t>
  </si>
  <si>
    <t>Imposto sobre turismo</t>
  </si>
  <si>
    <t>Empregadores que demitirem temporariamente seus funcionários devido à crise terão direito à restituição da autoridade tributária por € 203 por semana para pagamentos a trabalhadores demitidos</t>
  </si>
  <si>
    <t>Irlanda</t>
  </si>
  <si>
    <t>Isenção de juros</t>
  </si>
  <si>
    <t>Israel</t>
  </si>
  <si>
    <t>Pagamentos postergados por 10 dias</t>
  </si>
  <si>
    <t>Itália</t>
  </si>
  <si>
    <t>Concessão de créditos</t>
  </si>
  <si>
    <t>Para empresas que sofrerem uma queda de 25% em suas receitas. Adicionalmente, as empresas receberão 50% de créditos tributários para despesas com limpeza e aquisição de equipamentos de proteção que evitam a propagação do coronavírus</t>
  </si>
  <si>
    <t>Tributos devidos pelos bancos</t>
  </si>
  <si>
    <t>Irã</t>
  </si>
  <si>
    <t>Empregadores podem diferir os pagamentos pelos próximos 3 meses. Haverá também alguma medida adicional para pequenas e médias empresas</t>
  </si>
  <si>
    <t>Os 3 milhões de iranianos mais pobres receberão um subsídio em dinheiro</t>
  </si>
  <si>
    <t>Japão</t>
  </si>
  <si>
    <t>Imposto sobre consumo</t>
  </si>
  <si>
    <t>Prorrogação por 1 mês, até abril</t>
  </si>
  <si>
    <t>Letônia</t>
  </si>
  <si>
    <t>Prorrogação do prazo para recuperação</t>
  </si>
  <si>
    <t>Lituânia</t>
  </si>
  <si>
    <t>Alteração de base de cálculo</t>
  </si>
  <si>
    <t>Luxemburgo</t>
  </si>
  <si>
    <t>Devolução de tributos recolhidos</t>
  </si>
  <si>
    <t>Está permitindo que as empresas arquivem pedidos de cancelamento dos dois primeiros pagamentos trimestrais de impostos para 2020 (para renda corporativa e impostos municipais)</t>
  </si>
  <si>
    <t>Extensão de prazo de 4 meses para todos os pagamentos devidos após 29/2/2020</t>
  </si>
  <si>
    <t>Malásia</t>
  </si>
  <si>
    <t>Services tax</t>
  </si>
  <si>
    <t>País está criando novas isenções</t>
  </si>
  <si>
    <t>Tributos aduaneiros</t>
  </si>
  <si>
    <t>Na importação de equipamentos e máquinas</t>
  </si>
  <si>
    <t>México</t>
  </si>
  <si>
    <t>Adiamento dos prazos para processos judiciais até 19 de abril</t>
  </si>
  <si>
    <t>Holanda</t>
  </si>
  <si>
    <t>Atraso geral de 3 meses, com acréscimo de juros reduzidos, de 0,01%</t>
  </si>
  <si>
    <t>Governo está fornecendo apoio a empresas que tiverem redução de 20% na receita, a 90% dos custos salariais. Há também um pagamento de compensação de € 4.000 disponível para empresas que foram forçadas a fechar temporariamente e uma expansão das garantias do governo para empréstimos a pequenas e médias empresas</t>
  </si>
  <si>
    <t>Nova Zelândia</t>
  </si>
  <si>
    <t>Deduções</t>
  </si>
  <si>
    <t>Bancos podem aproveitar deduções relativas a perdas e convertê-las em créditos tributários</t>
  </si>
  <si>
    <t>Foi reintroduzida a dedução de depreciação para edifícios comerciais e industriais, para incentivar o investimento</t>
  </si>
  <si>
    <t>Limite para pagamento de imposto provisório será aumentado para NZ$ 5.000, para reduzir a pressão do fluxo de caixa nas pequenas empresas</t>
  </si>
  <si>
    <t>Noruega</t>
  </si>
  <si>
    <t>A alíquota dos empregados foi reduzida em 4 pontos por 2 meses</t>
  </si>
  <si>
    <t>Adiamento dos pagamentos</t>
  </si>
  <si>
    <t>Imposto sobre riqueza</t>
  </si>
  <si>
    <t>Redução do imposto para aqueles que têm ações em empresas deficitárias</t>
  </si>
  <si>
    <t>Imposto sobre voos</t>
  </si>
  <si>
    <t>Suspenso de 1/1 a 31/10</t>
  </si>
  <si>
    <t>Polônia</t>
  </si>
  <si>
    <t>A Polônia estendeu o prazo para o novo regime de IVA SAF-T de 1º de abril a 1º de julho</t>
  </si>
  <si>
    <t>Por um mês</t>
  </si>
  <si>
    <t>Empresas podem solicitar adiamento por 3 meses</t>
  </si>
  <si>
    <t>Portugal</t>
  </si>
  <si>
    <t>Suspensão do pagamento para empresas afetadas pelo coronavírus</t>
  </si>
  <si>
    <t>Withholding income tax</t>
  </si>
  <si>
    <t>Empresas com menos de € 10 milhões em receita em 2018 ou uma redução de 20% na receita</t>
  </si>
  <si>
    <t>Romênia</t>
  </si>
  <si>
    <t xml:space="preserve">De 25 de março a 25 de abril </t>
  </si>
  <si>
    <t>Eslováquia</t>
  </si>
  <si>
    <t>Eslovênia</t>
  </si>
  <si>
    <t>Coréia do Sul</t>
  </si>
  <si>
    <t>Espanha</t>
  </si>
  <si>
    <t>Suécia</t>
  </si>
  <si>
    <t>Suíça</t>
  </si>
  <si>
    <t>Adotou um pacote de ajuda de 10 bilhões de francos suíços para financiar horários de trabalho reduzidos e programas de empréstimos direcionados</t>
  </si>
  <si>
    <t>Tailândia</t>
  </si>
  <si>
    <t>O gabinete da Tailândia aprovou a redução do imposto retido na fonte de 3% para 1,5% por seis meses, de abril a setembro</t>
  </si>
  <si>
    <t>Incentivo fiscal</t>
  </si>
  <si>
    <t>Governo dobrou o benefício fiscal do investimento em fundos de investimento de longo prazo para THB 412.000</t>
  </si>
  <si>
    <t>Turquia</t>
  </si>
  <si>
    <t>Diferimento de seis meses em alguns pagamentos de prêmios de impostos e seguros para determinados setores, incluindo varejo e transporte</t>
  </si>
  <si>
    <t>Declarações de IVA para abril-junho foram adiadas para 27 de junho para vários setores</t>
  </si>
  <si>
    <t>O IVA nas viagens aéreas domésticas será reduzido de 18% para 1%</t>
  </si>
  <si>
    <t>Os pagamentos mínimos para aposentados serão aumentados e o governo fará um pagamento antecipado de bônus anual aos aposentados</t>
  </si>
  <si>
    <t>Reino Unido</t>
  </si>
  <si>
    <t>Renunciará aos impostos sobre propriedades comerciais para varejo, lazer e turismo por 12 meses para reduzir o impacto econômico do surto de coronavírus</t>
  </si>
  <si>
    <t>Impostos sobre propriedades</t>
  </si>
  <si>
    <t>Ucrânia</t>
  </si>
  <si>
    <t>As taxas de juros de atraso no pagamento do IVA são isentas até o final de maio</t>
  </si>
  <si>
    <t>Estados Unidos</t>
  </si>
  <si>
    <t>Expansão de curto prazo das licenças médicas pagas</t>
  </si>
  <si>
    <t xml:space="preserve">Restituição acelerada de créditos </t>
  </si>
  <si>
    <t>Suspensão das fiscalizações</t>
  </si>
  <si>
    <t>Peru</t>
  </si>
  <si>
    <t>https://www.ey.com/gl/en/services/tax/international-tax/alert--peru-implements-tax-measures-due-to-covid-19</t>
  </si>
  <si>
    <t>Suspensão de procedimentos fiscais</t>
  </si>
  <si>
    <t>Prazos iniciados antes de 15/3 estão suspensos por 30 dias a partir de 16/3</t>
  </si>
  <si>
    <t>Medicamentos, equipamentos médicos e alguns dispositivos. Por 90 dias a partir de 12/3/20 (ao final desse período a alíquota voltará a ser de 6%)</t>
  </si>
  <si>
    <t>Prorrogação de parcelamentos</t>
  </si>
  <si>
    <t>Para parcelamentos aprovados antes de 15/3, os contribuintes podem pagar as prestações de março em abril sem imposição de penalidades</t>
  </si>
  <si>
    <t>A administração tributária do país não aplicará penalidades por infrações cometidas durante o período de emergência, entre 16/3 e 30/3</t>
  </si>
  <si>
    <t>Para contribuintes que obtiveram renda de até 2,300 tax units (~US$2,841,176) em 2019
Declaração mensal de imposto de renda, declaração de vendas e compras, declaração anual de operações com terceiros e declaração anual de imposto de renda</t>
  </si>
  <si>
    <t>https://taxfoundation.org/coronavirus-country-by-country-responses/#.XnN9jWSMDAc.whatsapp
https://www.bundesfinanzministerium.de/Content/EN/Standardartikel/Topics/Public-Finances/Articles/2020-03-17-corona-protective-shield.html</t>
  </si>
  <si>
    <t>https://www.bundesfinanzministerium.de/Content/EN/Standardartikel/Topics/Public-Finances/Articles/2020-03-17-corona-protective-shield.html</t>
  </si>
  <si>
    <t>Pagamentos antecipados foram postergados por 3 meses</t>
  </si>
  <si>
    <t>Informação oficial?</t>
  </si>
  <si>
    <t>Sim</t>
  </si>
  <si>
    <t>Multas por atraso estão dispensadas até o final de 2020 se o devedor for PJ afetada pelo coronavírus</t>
  </si>
  <si>
    <t>https://taxfoundation.org/coronavirus-country-by-country-responses/#.XnN9jWSMDAc.whatsapp
https://www.bundesfinanzministerium.de/Content/EN/Standardartikel/Topics/Fiscal_policy/Articles/2020-03-20-Tax-measures-to-assist-businesses.html;jsessionid=DA16AB5AFBC689725891FBC238B5762B.delivery1-master</t>
  </si>
  <si>
    <t>Diferimentos serão concedidos sem juros, mas contribuintes devem formular requerimento até o final de 2020 justificando o diferimento</t>
  </si>
  <si>
    <t>https://www.bundesfinanzministerium.de/Content/EN/Standardartikel/Topics/Fiscal_policy/Articles/2020-03-20-Tax-measures-to-assist-businesses.html;jsessionid=DA16AB5AFBC689725891FBC238B5762B.delivery1-master</t>
  </si>
  <si>
    <t>Suspensão das medidas de execução</t>
  </si>
  <si>
    <t>As medidas para fazer cumprir o pagamento de tributos vencidos serão renunciadas até o final de 2020. As multas por atraso de pagamento que são devidas por lei durante esse período também serão renunciadas. Isso se aplica ao IR e ao IVA. A administração aduaneira, que administra o IVA de importação, imposto sobre energia e imposto sobre aviação, concederá a mesma isenção. Essa isenção também se aplica ao imposto sobre seguros e ao IVA arrecadado pela administração tributária federal.</t>
  </si>
  <si>
    <t>Carga adicional de 5,5% devida por assalariados de alta renda. Seria revisto em 2020, mas agora a reforma ocorrerá somente em 2021</t>
  </si>
  <si>
    <t>Não</t>
  </si>
  <si>
    <r>
      <t xml:space="preserve">Reembolso completo das contribuições para a previdência social </t>
    </r>
    <r>
      <rPr>
        <b/>
        <sz val="11"/>
        <color theme="1"/>
        <rFont val="Calibri"/>
        <family val="2"/>
        <scheme val="minor"/>
      </rPr>
      <t>relativamente aos benefícios de remuneração por horas reduzidas</t>
    </r>
    <r>
      <rPr>
        <sz val="11"/>
        <color theme="1"/>
        <rFont val="Calibri"/>
        <family val="2"/>
        <scheme val="minor"/>
      </rPr>
      <t>. Essa política de redução de horas já foi utilizada pela Alemanha, para evitar demissões na crise de 2008</t>
    </r>
  </si>
  <si>
    <t>Trade tax</t>
  </si>
  <si>
    <t>Categoria do tributo</t>
  </si>
  <si>
    <t>Renda</t>
  </si>
  <si>
    <t>Consumo</t>
  </si>
  <si>
    <t>Pode ser solicitado pelas empresas que estiverem enfrentando problemas no fluxo de caixa</t>
  </si>
  <si>
    <t>https://taxfoundation.org/coronavirus-country-by-country-responses/#.XnN9jWSMDAc.whatsapp
https://www.ato.gov.au/Business/Depreciation-and-capital-expenses-and-allowances/Backing-business-investment---accelerated-depreciation/</t>
  </si>
  <si>
    <t>Aplicável temporariamente a empresas com receita inferior a US$ 500 milhões. Aplicável apenas aos ativos adquiridos após 12/3/20 e colocados em serviço até 30/6/21, entre outros requisitos. Depreciação de 50% quando o ativo é instalado e está pronto para uso.
Pequenas empresas (faturamento agregado inferior a US $ 10 milhões) que usam as regras simplificadas de depreciação: ativos elegíveis para a depreciação acelerada são adicionados ao pool geral de pequenas empresas. Empresa pode deduzir um valor igual a 57,5% (em vez de 15%) da parte comercial de um novo ativo depreciado no ano em que o adiciona ao pool. Nos anos posteriores, o ativo será depreciado como parte das regras gerais do pool de pequenas empresas.</t>
  </si>
  <si>
    <t>Amortização instantânea de ativos ("immediate expensing")</t>
  </si>
  <si>
    <t>Folha de salários</t>
  </si>
  <si>
    <t>https://taxfoundation.org/coronavirus-country-by-country-responses/#.XnN9jWSMDAc.whatsapp
https://www.bmf.gv.at/en/current-issues/Corona/Corona-help.html</t>
  </si>
  <si>
    <r>
      <t xml:space="preserve">Informação do governo: </t>
    </r>
    <r>
      <rPr>
        <i/>
        <sz val="11"/>
        <color theme="1"/>
        <rFont val="Calibri"/>
        <family val="2"/>
        <scheme val="minor"/>
      </rPr>
      <t>para melhorar a liquidez da sua empresa, você pode ter os pagamentos antecipados do imposto de renda ou imposto de renda corporativo 2020 reduzidos a zero. Se, como resultado dessa redução, um pedido de imposto subsequente surgir na avaliação para o ano de 2020, os juros de mora nos pedidos de imposto subsequentes serão automaticamente dispensados</t>
    </r>
  </si>
  <si>
    <r>
      <t xml:space="preserve">Informação do governo: </t>
    </r>
    <r>
      <rPr>
        <i/>
        <sz val="11"/>
        <color theme="1"/>
        <rFont val="Calibri"/>
        <family val="2"/>
        <scheme val="minor"/>
      </rPr>
      <t>Quando uma sobretaxa de pagamento em atraso for imposta por um imposto não pago dentro do prazo prescrito, as empresas afetadas poderão solicitar o cancelamento da sobretaxa</t>
    </r>
  </si>
  <si>
    <t>https://www.bmf.gv.at/en/current-issues/Corona/Corona-help.html</t>
  </si>
  <si>
    <t>Para as declarações fiscais anuais de 2019, o prazo foi estendido para 31/8/2020. Não foi possível confirmar o prazo original. Os encargos moratórios por envio de declarações em atraso será dispensado até o final desse novo prazo</t>
  </si>
  <si>
    <t>Suspensão de prazos processuais</t>
  </si>
  <si>
    <t>https://www.bmf.gv.at/en/information/information-coronavirus/Payment-of-fees-and-duties-suspended.html</t>
  </si>
  <si>
    <t>Para as declarações fiscais anuais de 2019, o prazo foi estendido para 31/8/2020. Prazo original seria em 30/6/2020. Os encargos moratórios por envio de declarações em atraso será dispensado até o final desse novo prazo
Prorrogação por 2 meses</t>
  </si>
  <si>
    <t>https://www.bmf.gv.at/en/current-issues/Corona/Corona-help.html
https://www.avalara.com/vatlive/en/vat-news/austria-introduces-coronavirus-vat-measures.html</t>
  </si>
  <si>
    <t>https://taxfoundation.org/coronavirus-country-by-country-responses/#.XnN9jWSMDAc.whatsapp
https://www.avalara.com/vatlive/en/vat-news/austria-introduces-coronavirus-vat-measures.html
https://www.bmf.gv.at/en/current-issues/Corona/Corona-help.html</t>
  </si>
  <si>
    <t>As auditorias de IVA não serão realizadas em nenhuma empresa que possa demonstrar prejuízos relacionados à crise</t>
  </si>
  <si>
    <t>https://taxfoundation.org/coronavirus-country-by-country-responses/#.XnN9jWSMDAc.whatsapp
https://www.avalara.com/vatlive/en/vat-news/austria-introduces-coronavirus-vat-measures.html</t>
  </si>
  <si>
    <t>Prorrogação por 2 semanas</t>
  </si>
  <si>
    <t>https://www.avalara.com/vatlive/en/vat-news/belgium-delays-vat-filings---payments-on-coronavirus-worries.html</t>
  </si>
  <si>
    <t>IR devido em ou após 18/3 e antes de setembro pode ser adiado para depois de 31/8
Prorrogação por até 6 meses</t>
  </si>
  <si>
    <t>Para pequenas e médias empresas, por 4 semanas
A Agência de Receita Canadense anunciou que suspenderia quaisquer investigações, avaliações ou auditorias em andamento com os contribuintes e seus agentes.</t>
  </si>
  <si>
    <t>https://taxfoundation.org/coronavirus-country-by-country-responses/#.XnN9jWSMDAc.whatsapp
https://www.avalara.com/vatlive/en/vat-news/canada-puts-gst-investigations-on-hold-due-to-coronavirus-crisis.html</t>
  </si>
  <si>
    <t>https://www.avalara.com/vatlive/en/vat-news/canada-puts-gst-investigations-on-hold-due-to-coronavirus-crisis.html</t>
  </si>
  <si>
    <t>Idem à observação sobre o prazo para pagamento</t>
  </si>
  <si>
    <t>Pagamentos provisórios mensais do IR suspensos até 30/6
Pagamentos do IR adiados para 30/6 para empresas com vendas anuais inferiores a 350.000 UF
Prorrogação por 3 meses</t>
  </si>
  <si>
    <t>Pagamentos de impostos de abril para indivíduos com propriedades avaliadas em menos de 4 milhões de UF foram adiados
Prorrogação por 3 meses</t>
  </si>
  <si>
    <t>Pagamentos adiados para 30/6 para empresas com vendas anuais inferiores a 350.000 UF
Prorrogação por 3 meses</t>
  </si>
  <si>
    <t>https://taxfoundation.org/coronavirus-country-by-country-responses/#.XnN9jWSMDAc.whatsapp
https://www.avalara.com/vatlive/en/vat-news/denmark-delays-vat-reporting-and-payments-for-coronavirus.html</t>
  </si>
  <si>
    <t>Grandes empresas terão 30 dias a mais para pagar o IVA mensal
Os pequenos contribuintes na Dinamarca poderão consolidar suas declarações de IVA no primeiro e segundo trimestre para ajudar a aliviar os pagamentos e fluxo de caixa durante a crise do COVID-19</t>
  </si>
  <si>
    <t>https://taxfoundation.org/coronavirus-country-by-country-responses/#.XnN9jWSMDAc.whatsapp
https://www.avalara.com/vatlive/en/vat-news/slovakia-vat-measures-for-coronavirus-crisis.html</t>
  </si>
  <si>
    <t>https://www.avalara.com/vatlive/en/vat-news/slovakia-vat-measures-for-coronavirus-crisis.html</t>
  </si>
  <si>
    <t>Suspensão de prazos processuais e de prescrição e decadência</t>
  </si>
  <si>
    <t>https://www.camacoes.it/2020/03/25/principal-legislacion-espanola-sobre-el-covid-19-y-resumen-de-sus-implicaciones-juridicas-de-interes/</t>
  </si>
  <si>
    <t>https://taxfoundation.org/coronavirus-country-by-country-responses/#.XnN9jWSMDAc.whatsapp
https://boe.es/buscar/doc.php?id=BOE-A-2020-3580</t>
  </si>
  <si>
    <t>Postergação por 1 mês, sem acréscimo de encargos moratórios</t>
  </si>
  <si>
    <t>https://www.irs.gov/newsroom/irs-unveils-new-people-first-initiative-covid-19-effort-temporarily-adjusts-suspends-key-compliance-program</t>
  </si>
  <si>
    <r>
      <t xml:space="preserve">Pagamentos suspensos por 4 meses (de 1/4 a 15/7/20). Os juros serão devidos
Também foi implementada uma prorrogação das </t>
    </r>
    <r>
      <rPr>
        <i/>
        <sz val="11"/>
        <color theme="1"/>
        <rFont val="Calibri"/>
        <family val="2"/>
        <scheme val="minor"/>
      </rPr>
      <t>offers in compromise</t>
    </r>
    <r>
      <rPr>
        <sz val="11"/>
        <color theme="1"/>
        <rFont val="Calibri"/>
        <family val="2"/>
        <scheme val="minor"/>
      </rPr>
      <t>, que são acordos entre o governo e os contribuintes para redução de débitos</t>
    </r>
  </si>
  <si>
    <t>https://www.washingtonpost.com/business/personal-finance/tax-filing-deadline-moves-to-july-15--but-only-after-tax-professionals-sounded-alarm/2020/03/20/f4827efc-6a43-11ea-abef-020f086a3fab_story.html
https://www.irs.gov/newsroom/tax-day-now-july-15-treasury-irs-extend-filing-deadline-and-federal-tax-payments-regardless-of-amount-owed</t>
  </si>
  <si>
    <t>Prazo para apresentação da declaração prorrogado por 90 dias. Após esse prazo os contribuintes PF podem ainda solicitar mais prazo</t>
  </si>
  <si>
    <t>https://www.irs.gov/newsroom/treasury-irs-and-labor-announce-plan-to-implement-coronavirus-related-paid-leave-for-workers-and-tax-credits-for-small-and-midsize-businesses-to-swiftly-recover-the-cost-of-providing-coronavirus</t>
  </si>
  <si>
    <t>Prazo para pagamento prorrogado por 90 dias, sem juros e multa. Esse diferimento se aplica a todos os contribuintes, incluindo pessoas físicas, jurídicas e patrimoniais, empresas e outros registradores de impostos não corporativos, bem como àqueles que pagam impostos por conta própria</t>
  </si>
  <si>
    <t>https://taxfoundation.org/coronavirus-country-by-country-responses/#.XnN9jWSMDAc.whatsapp
https://mnetax.com/italy-enacts-tax-relief-to-cushion-coronavirus-emergency-37856
https://www.gazzettaufficiale.it/eli/id/2020/02/26/20A01299/sg</t>
  </si>
  <si>
    <t>Prazos prorrogados para indivíduos e empresas nas chamadas "áreas vermelhas". Prorrogação por até 3 meses. Não haverá incidência de sanções, juros e encargos acessórios durante o período de suspensão. Tributos suspensos deverão ser objeto de um único pagamento ao final do período de suspensão</t>
  </si>
  <si>
    <t>Patrimônio</t>
  </si>
  <si>
    <t>Imposto sobre doações</t>
  </si>
  <si>
    <t>Prorrogou o prazo de recuperação de IVA para países fora da UE, por 3 meses, de 30 de junho até o final de setembro</t>
  </si>
  <si>
    <t>Está concedendo atrasos fiscais para proporcionar alívio às empresas, por 3 meses, até 30/6</t>
  </si>
  <si>
    <t>https://taxfoundation.org/coronavirus-country-by-country-responses/#.XnN9jWSMDAc.whatsapp
https://home.kpmg/us/en/home/insights/2020/03/tnf-lithuania-extended-tax-return-tax-payment-deadlines-in-response-to-coronavirus.html</t>
  </si>
  <si>
    <t>Está sendo permitido aos contribuintes revisar seus métodos avançados de cálculo de imposto de renda corporativo (por exemplo, com base em estimativas para o ano atual, em vez de usar os resultados dos anos anteriores)</t>
  </si>
  <si>
    <t>https://home.kpmg/us/en/home/insights/2020/03/tnf-lithuania-extended-tax-return-tax-payment-deadlines-in-response-to-coronavirus.html</t>
  </si>
  <si>
    <t>Os contribuintes podem solicitar parcelamento de impostos para diferir os pagamentos insuficientes (sem juros); solicitar a suspensão da cobrança de pagamentos insuficientes de impostos; e buscar a redução de multas e juros de mora</t>
  </si>
  <si>
    <t>https://taxfoundation.org/coronavirus-country-by-country-responses/#.XnN9jWSMDAc.whatsapp
https://www.gouvernement.fr/info-coronavirus</t>
  </si>
  <si>
    <t>https://taxfoundation.org/coronavirus-country-by-country-responses/#.XnN9jWSMDAc.whatsapp
https://guichet.public.lu/en/actualites/2020/mars/18-soutien-contribuables.html</t>
  </si>
  <si>
    <t>Aduaneiro</t>
  </si>
  <si>
    <t>Empresas deficitárias poderão realocar seus prejuízos nos dois anos anteriores, em que foram apurados lucros</t>
  </si>
  <si>
    <t>https://taxfoundation.org/coronavirus-country-by-country-responses/#.XnN9jWSMDAc.whatsapp
https://www.regjeringen.no/en/aktuelt/economic-measures-in-norway-in-response-to-covid-19/id2694274/</t>
  </si>
  <si>
    <t>https://www.ey.com/gl/en/services/tax/international-tax/alert--peru-implements-tax-measures-due-to-covid-19
https://busquedas.elperuano.pe/normaslegales/decreto-de-urgencia-que-establece-diversas-medidas-excepcion-decreto-de-urgencia-n-026-2020-1864948-1/</t>
  </si>
  <si>
    <t>https://www.ey.com/gl/en/services/tax/international-tax/alert--peru-implements-tax-measures-due-to-covid-19
http://www.sunat.gob.pe/legislacion/superin/2020/054-2020.pdf
http://www.sunat.gob.pe/legislacion/superin/2020/055-2020.pdf</t>
  </si>
  <si>
    <t xml:space="preserve">https://www.ey.com/gl/en/services/tax/international-tax/alert--peru-implements-tax-measures-due-to-covid-19
https://www.gob.pe/institucion/mef/noticias/108908-gobierno-reduce-temporalmente-la-tasa-arancelaria-a-65-subpartidas-de-medicamentos-insumos-e-implementos-medicos
https://cdn.www.gob.pe/uploads/document/file/566383/DS051_2020EF.pdf
https://cdn.www.gob.pe/uploads/document/file/566384/anexo_DS051_2020EF.pdf
</t>
  </si>
  <si>
    <t>https://taxfoundation.org/coronavirus-country-by-country-responses/#.XnN9jWSMDAc.whatsapp
https://covid19estamoson.gov.pt/medidas-de-apoio-emprego-empresas/</t>
  </si>
  <si>
    <t>Parcelamento</t>
  </si>
  <si>
    <t>https://taxfoundation.org/coronavirus-country-by-country-responses/#.XnN9jWSMDAc.whatsapp
https://www.gov.uk/government/publications/guidance-to-employers-and-businesses-about-covid-19/covid-19-support-for-businesses</t>
  </si>
  <si>
    <t>Adiamento de £ 30 bilhões em pagamentos de IVA por 3 meses</t>
  </si>
  <si>
    <t>Possibilidade de diferimento do pagamento de imposto de renda por 6 meses</t>
  </si>
  <si>
    <t>https://www.gov.uk/government/publications/guidance-to-employers-and-businesses-about-covid-19/covid-19-support-for-businesses</t>
  </si>
  <si>
    <t>Total Geral</t>
  </si>
  <si>
    <t>Ocorrências</t>
  </si>
  <si>
    <t>Pagamento único de US$750, de base ampla, para os destinatários elegíveis</t>
  </si>
  <si>
    <t>Núcleo de Tributação</t>
  </si>
  <si>
    <t>Centro de Regulação e Democracia</t>
  </si>
  <si>
    <r>
      <t xml:space="preserve">Prorrogação dos vencimentos antecipados
Informação do governo: </t>
    </r>
    <r>
      <rPr>
        <i/>
        <sz val="11"/>
        <color theme="1"/>
        <rFont val="Calibri"/>
        <family val="2"/>
        <scheme val="minor"/>
      </rPr>
      <t xml:space="preserve">O prazo para pagamento de impostos pode ser adiado até 30-SEP-2020 (diferimento), ou o pagamento parcelado pode ser solicitado até 30-SEP-2020
</t>
    </r>
    <r>
      <rPr>
        <sz val="11"/>
        <color theme="1"/>
        <rFont val="Calibri"/>
        <family val="2"/>
        <scheme val="minor"/>
      </rPr>
      <t>Diferimento ou parcelamento por 6 meses, considerando a implementação da medida em março</t>
    </r>
  </si>
  <si>
    <t>Impostos sobre funcionários e trabalhadores por conta própria também devem ser suspensos</t>
  </si>
  <si>
    <t>Prorrogação até 1º de maio</t>
  </si>
  <si>
    <t>Centro de Regulação e Democracia
Núcleo de Tributação
Pesquisadores: Vanessa Canado, Breno Vasconcelos, Lorreine Messias, Thais Shingai e Letícia Sugahara</t>
  </si>
  <si>
    <t>Suspensão por 6 meses do imposto local de 10% sobre hotéis e restaurantes, para incentivar o turismo</t>
  </si>
  <si>
    <t>As empresas podem solicitar um diferimento de imposto de até dois anos ou um plano de parcelamento de 24 meses</t>
  </si>
  <si>
    <t>Multas por atraso estão dispensadas até o final de 2020 se o devedor for afetado pelo coronavírus</t>
  </si>
  <si>
    <t>Pagamentos antecipados postergados por 2 meses
Obs.: todos os empreendedores que se engajam em operações de negócios na Alemanha estão sujeitos ao pagamento de tributos sobre o comércio exterior (Trade Tax – Gewerbesteuer), independentemente da forma legal (conforme https://edisciplinas.usp.br/mod/wiki/view.php?pageid=4528).</t>
  </si>
  <si>
    <t>No contexto de processos relacionados a crimes fiscais e crimes relacionados ao pagamento de taxas e impostos, para fins de proteção legal, os principais prazos serão suspensos. Estes incluem prazos para recursos, objeções, pedidos de apresentação e reclamações relativas a medidas coercivas que ainda estavam em vigor em 16 de março de 2020 ou em relação às quais o período relevante começa a ocorrer entre 16 de março e 30 de abril. Esses prazos serão suspensos até 1 de maio de 2020. Isso garantirá que ninguém sofra nenhuma desvantagem como resultado dessas circunstâncias excepcionais, porque os prazos não podem ser cumpridos. Todo cidadão deve ter tempo suficiente para tomar as medidas necessárias nos procedimentos em questão. Se as restrições durarem mais, as suspensões de prazo poderão ser estendidas por meio de uma lei governamental</t>
  </si>
  <si>
    <t>Para empresas que demonstram que as dificuldades de pagamento estão ligadas ao surto de coronavírus, o governo está fornecendo um plano de pagamento dos tributos sobre folha isento de multas</t>
  </si>
  <si>
    <t>Empresas credoras de IVA poderão antecipar suas declaração para restituição de crédito, se tiverem boa reputação. Para as declarações relativas à competência de fevereiro/2020, pagamento da restituição será efetuado em 30/4</t>
  </si>
  <si>
    <t xml:space="preserve">O CRA aprovou o deferimento do pagamento do imposto federal de bens e serviços para 30/6.
Para os impostos provinciais, informações variam conforme a província: 
Quebec diferiu o prazo para pagamento de seu imposto sobre vendas, relativos às competências de março, abril e maio, para 30/6.
Saskatchewan permitiu o diferimento do pagamento de seu imposto sobre vendas por 3 meses, até junho, sem a aplicação de penalidades. 
Ontário concedeu isenção de juros e multas em uma série de impostos provinciais até 31 de agosto de 2020, o que não abrange seu imposto sobre vendas. 
Manitoba declarou que as pequenas empresas podem adiar seus pagamentos de impostos sobre vendas no varejo em dois meses. 
A província canadense da Colúmbia Britânica ofereceu um adiamento dos registros e pagamentos de seu imposto provincial de vendas (PST) a partir de 23 de março. </t>
  </si>
  <si>
    <t>Redução de 3% a 1% para pequenas empresas, até o final de maio. 
Redução por 2 meses</t>
  </si>
  <si>
    <t>Fornecimentos relacionados ao surto de coronavírus, tais como serviços médicos, de catering, de acomodação, de cabeleireiro e de lavanderia, bem como em máscaras e roupas de proteção</t>
  </si>
  <si>
    <t>A Coréia do Sul está isentando as pequenas empresas do pagamento de IVA, concedendo incentivos fiscais aos consumidores que substituem seus carros mais cedo e fornecendo uma nova dedução fiscal nos gastos com cartão de crédito pessoal</t>
  </si>
  <si>
    <t>Prorrogado por 1 mês (de 4/4 para 4/5)</t>
  </si>
  <si>
    <t>Prorrogação, por 2 meses, do pagamento de IVA para os meses de fevereiro, março e abril.
Não haverá juros e multa nos registros tardios</t>
  </si>
  <si>
    <t>Prorrogação de 1 mês</t>
  </si>
  <si>
    <t>Empresas podem pleitear o diferimento do pagamento de IVA. Se concedido, não haverá incidência de multa e juros. A respectiva declaração de IVA, contudo, deverá ser transmitida dentro do prazo.</t>
  </si>
  <si>
    <t>https://www.avalara.com/vatlive/en/vat-news/slovenia-vat-filings-delays-for-coronavirus.html</t>
  </si>
  <si>
    <t>A Espanha aprovou benefícios fiscais para pequenas e médias empresas e trabalhadores independentes. Essas empresas poderão adiar obrigações fiscais relativas ao imposto de renda e IVA por seis meses sem juros</t>
  </si>
  <si>
    <t>Prazos processuais: os termos finais são suspensos e os prazos previstos nas leis processuais são interrompidos para todas as ordens jurisdicionais. Os prazos serão retomados quando cessar o estado de alerta. Exceções são coletadas para necessidades urgentes da jurisdição criminal e de outras jurisdições.
Prazos administrativos: os termos finais são suspensos e os prazos são interrompidos para a tramitação dos procedimentos de entidades do setor público (com certas exceções).
Períodos de prescrição e decadência: os prazos de prescrição de direitos e ações estão suspensos enquanto durar o estado de alerta.</t>
  </si>
  <si>
    <t>Decreto-real relacionado à manutenção de empregos. Empresas que se comprometerem a manter o mesmo número de trabalhadores durante os 6 meses seguintes ao término das medidas para suspender o contrato ou reduzir a jornada de trabalho: casos autorizados com base em força maior implicarão isenção de 100% das contribuições para o Seguro Social se a empresa tiver até 50 trabalhadores e 75% se tiver 50 trabalhadores ou mais. Essa isenção deve ser solicitada pela empresa ao Tesouro Geral da Seguridade Social e está vinculada a um compromisso de manter a força de trabalho</t>
  </si>
  <si>
    <t>Prazo para apresentação da declaração prorrogado por 90 dias. Após esse prazo os contribuintes PJ podem ainda solicitar mais prazo, por meio do formulário 7004</t>
  </si>
  <si>
    <t>Empregadores de pequeno e médio porte podem reembolsar a contribuição sobre a folha de salários, por fornecer licença relacionada ao coronavírus a seus funcionários</t>
  </si>
  <si>
    <t>https://www.avalara.com/vatlive/en/vat-news/estonia-vat-payment-delays-for-coronavirus.html</t>
  </si>
  <si>
    <t>Suspensão, por 2 meses, de juros e multa dos recolhimentos atrasados</t>
  </si>
  <si>
    <t xml:space="preserve">Prorrogação dos pagamentos para 30/11/20, com alíquota reduzida para 4%, após solicitação à Administração tributária. Juros e multa também não incidirão nesses casos. </t>
  </si>
  <si>
    <t>https://www.avalara.com/vatlive/en/vat-news/finland-provides-vat-support-for-covid-19-crisis.html</t>
  </si>
  <si>
    <t>Restituição acelerada de IVA apenas para as solicitações eletrônicas</t>
  </si>
  <si>
    <t>https://www.avalara.com/vatlive/en/vat-news/france-offers-coronavirus-vat-relief-.html</t>
  </si>
  <si>
    <t>https://taxfoundation.org/coronavirus-country-by-country-responses/#.XnN9jWSMDAc.whatsapp
https://www.avalara.com/vatlive/en/vat-news/greece-4-month-vat-payment-deferment-for-coronavirus.html</t>
  </si>
  <si>
    <t>Redução de 6% em relação aos 24% para produtos médicos relacionados à prevenção da disseminação do coronavírus</t>
  </si>
  <si>
    <t>Para as empresas afetadas pela epidemia, os pagamentos devidos até 30/4 foram prorrogados para 31/8. Para as demais empresas, os pagamentos devidos até 11/3 também foram prorrogados para 31/8</t>
  </si>
  <si>
    <t>https://www.avalara.com/vatlive/en/vat-news/greece-4-month-vat-payment-deferment-for-coronavirus.html</t>
  </si>
  <si>
    <t>Prorrogação para 30/6</t>
  </si>
  <si>
    <t>https://www.avalara.com/vatlive/en/vat-news/hungary-coronavirus-vat-measures.html</t>
  </si>
  <si>
    <t>Empresas podem solicitar diferimento do pagamento de tributos. Para referida solicitação, será aplicável taxa administrativa de 10.000 HUF.</t>
  </si>
  <si>
    <t>https://www.avalara.com/vatlive/en/vat-news/ireland-suspend-late-vat-penalties-on-coronavirus-crisis.html</t>
  </si>
  <si>
    <t>Pequenas empresas (faturamento anual inferior a €3mi: isenção de multa ou juros relativos aos pagamentos atrasados das competências de janeiro e fevereiro.</t>
  </si>
  <si>
    <t>As empresas podem pleitear o diferimento do pagamento do VAT até 2021</t>
  </si>
  <si>
    <t>Prorrogação, para 30/7 e 30/6, do prazo para declação online e offline, respectivamente</t>
  </si>
  <si>
    <t>Prorrogação, para 30/7 e 30/6, do prazo para pagamento do IR online e offline, respectivamente</t>
  </si>
  <si>
    <t>Prorrogação por 15 dias, até 30/3</t>
  </si>
  <si>
    <t>Prazo prorrogado por 2 meses (de 4/5 para 1/7)</t>
  </si>
  <si>
    <t>https://www.avalara.com/vatlive/en/vat-news/lithuania-offers-covid-19-vat-delayed-payments.html</t>
  </si>
  <si>
    <t>Empresas podem pleitear diferimento, por até 1 ano, sem a incidência de juros e multa.
Para empresas com extrema dificuldade de fluxo de caixa, é possível pleitear o abatimento total do IVA pendente de pagamento</t>
  </si>
  <si>
    <t>Aplicável aos "serviços de acomodação e hotel" (turismo). Também aplicável às vendas de tabaco e alcóol em hotéis até 31/8/20.</t>
  </si>
  <si>
    <t>https://taxfoundation.org/coronavirus-country-by-country-responses/#.XnN9jWSMDAc.whatsapp
https://www.avalara.com/vatlive/en/vat-news/malaysia-tax-measures-for-covid-19.html</t>
  </si>
  <si>
    <t>Alíquota de 12% será temporariamente reduzida para 7%, entre 1/4 e 31/10/20. Essa alíquota é aplicável cinemas, transporte público, serviços de acomodação em hotel, museus e parques de diversão.
Essa é a segunda redução promovida pelo Governo.</t>
  </si>
  <si>
    <t>https://taxfoundation.org/coronavirus-country-by-country-responses/#.XnN9jWSMDAc.whatsapp
https://www.avalara.com/vatlive/en/vat-news/norway-may-cut-12--reduced-vat-rate-to-8-.html</t>
  </si>
  <si>
    <t>A Suécia está permitindo que as empresas recuperem pagamentos de impostos feitos de janeiro a março por 1 ano</t>
  </si>
  <si>
    <t>https://www.avalara.com/vatlive/en/vat-news/sweden-vat-measures-for-coronavirus-.html</t>
  </si>
  <si>
    <t>Empresas podem diferir pagamento de IVA e outros tributos por até 1 ano, retroagindo a 1/1/20</t>
  </si>
  <si>
    <t xml:space="preserve">Multa por atraso e as taxas de juros associadas ao IVA serão dispensadas até o final de 2020, mas os contribuintes devem pleitear o diferimento do pagamento </t>
  </si>
  <si>
    <t>Prorrogado por 2 meses (de 30/6 para 31/8/20)</t>
  </si>
  <si>
    <t xml:space="preserve">Medicamentos importados,  dispositivos e equipamentos médicos necessários para impedir a propagação do coronavírus </t>
  </si>
  <si>
    <t>Dados atualizados até 13h50 de 30/3/2020</t>
  </si>
  <si>
    <t>Horizontal</t>
  </si>
  <si>
    <t>Vertical</t>
  </si>
  <si>
    <t xml:space="preserve">Redução de encargos moratórios </t>
  </si>
  <si>
    <t>Diferimento do tributo</t>
  </si>
  <si>
    <t xml:space="preserve">Outras medidas </t>
  </si>
  <si>
    <t>Devolução de tributos</t>
  </si>
  <si>
    <t>Diferimento de tributos</t>
  </si>
  <si>
    <t>Redução de carga tributária</t>
  </si>
  <si>
    <t>Diferimento de obrigação acessória</t>
  </si>
  <si>
    <t xml:space="preserve">Agregação </t>
  </si>
  <si>
    <t xml:space="preserve">Classificação </t>
  </si>
  <si>
    <t>Categoria das medidas</t>
  </si>
  <si>
    <t>Detalhamento da medida</t>
  </si>
  <si>
    <t>Categorias de tributos x categorias de medidas</t>
  </si>
  <si>
    <t>Categorias de medidas</t>
  </si>
  <si>
    <t>Coordenadora do Núcleo: Vanessa Canado</t>
  </si>
  <si>
    <t>Pesquisadores: Breno Vasconcelos, Lorreine Messias, Thais Shingai e Letícia Sugahara</t>
  </si>
  <si>
    <t>Resumo 1. Tributos x medidas</t>
  </si>
  <si>
    <t>Resumo 2. Medidas mais adotadas</t>
  </si>
  <si>
    <t>Número de medidas tributárias adotadas por categoria</t>
  </si>
  <si>
    <t>Descrição da tabela</t>
  </si>
  <si>
    <t>Tabela</t>
  </si>
  <si>
    <t>Mapeamento medidas tributárias</t>
  </si>
  <si>
    <t xml:space="preserve">As tabelas a seguir consolidam as principais medidas tributárias implementadas por uma amostra de 43 países para lidar com a crise iniciada pela COVID19. 
Este levantamento segue um cronograma de atualizações semanais. </t>
  </si>
  <si>
    <r>
      <t xml:space="preserve">Centro de Regulação e Democracia
Núcleo de Tributação
Coordenadora do Núcleo: Vanessa Canado
Pesquisadores: Breno Vasconcelos, Lorreine Messias, Thais Shingai e Letícia Sugahara
Dados atualizados até 13h50 de 30/3/2020 </t>
    </r>
    <r>
      <rPr>
        <sz val="11"/>
        <color theme="1"/>
        <rFont val="Abadi"/>
        <family val="2"/>
      </rPr>
      <t xml:space="preserve"> </t>
    </r>
    <r>
      <rPr>
        <i/>
        <sz val="11"/>
        <color theme="1"/>
        <rFont val="Abadi"/>
        <family val="2"/>
      </rPr>
      <t xml:space="preserve"> 
(*) Medida vertical corresponde a ações focalizadas em setores ou pessoas específicas. </t>
    </r>
  </si>
  <si>
    <r>
      <t>Abragência das medidas: horizontal ou vertical</t>
    </r>
    <r>
      <rPr>
        <b/>
        <i/>
        <sz val="11"/>
        <color theme="0"/>
        <rFont val="Calibri"/>
        <family val="2"/>
        <scheme val="minor"/>
      </rPr>
      <t>*</t>
    </r>
  </si>
  <si>
    <t xml:space="preserve">Detalhamento das medidas tributárias adotadas por por país, tipo de tributo, categoria de tributo, por abrangência (horizontal ou vertical), entre outros aspectos. </t>
  </si>
  <si>
    <t>Número de medidas tributárias adotadas por categoria de medida</t>
  </si>
  <si>
    <t>Número de medidas adotadas tipo de tributo e categoria de medida</t>
  </si>
  <si>
    <t xml:space="preserve">Dados atualizados até 13h50 de 30/3/2020. </t>
  </si>
  <si>
    <t>Número de medidas adotadas por tipo de tributo e categoria de medida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</si>
</sst>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theme="1"/>
      <name val="Calibri"/>
      <family val="2"/>
      <scheme val="minor"/>
    </font>
    <font>
      <b/>
      <sz val="11"/>
      <color theme="0"/>
      <name val="Calibri"/>
      <family val="2"/>
      <scheme val="minor"/>
    </font>
    <font>
      <u/>
      <sz val="11"/>
      <color theme="10"/>
      <name val="Calibri"/>
      <family val="2"/>
      <scheme val="minor"/>
    </font>
    <font>
      <b/>
      <sz val="11"/>
      <color theme="1"/>
      <name val="Calibri"/>
      <family val="2"/>
      <scheme val="minor"/>
    </font>
    <font>
      <i/>
      <sz val="11"/>
      <color theme="1"/>
      <name val="Calibri"/>
      <family val="2"/>
      <scheme val="minor"/>
    </font>
    <font>
      <sz val="11"/>
      <color theme="0"/>
      <name val="Calibri"/>
      <family val="2"/>
      <scheme val="minor"/>
    </font>
    <font>
      <sz val="11"/>
      <name val="Calibri"/>
      <family val="2"/>
      <scheme val="minor"/>
    </font>
    <font>
      <b/>
      <i/>
      <sz val="11"/>
      <color theme="0"/>
      <name val="Calibri"/>
      <family val="2"/>
      <scheme val="minor"/>
    </font>
    <font>
      <sz val="11"/>
      <color theme="1"/>
      <name val="Abadi"/>
      <family val="2"/>
    </font>
    <font>
      <b/>
      <sz val="11"/>
      <color theme="1"/>
      <name val="Abadi"/>
      <family val="2"/>
    </font>
    <font>
      <i/>
      <sz val="11"/>
      <color theme="1"/>
      <name val="Abadi"/>
      <family val="2"/>
    </font>
  </fonts>
  <fills count="4">
    <fill>
      <patternFill patternType="none"/>
    </fill>
    <fill>
      <patternFill patternType="gray125"/>
    </fill>
    <fill>
      <patternFill patternType="solid">
        <fgColor theme="0"/>
        <bgColor indexed="64"/>
      </patternFill>
    </fill>
    <fill>
      <patternFill patternType="solid">
        <fgColor rgb="FFCC00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38">
    <xf numFmtId="0" fontId="0" fillId="0" borderId="0" xfId="0"/>
    <xf numFmtId="0" fontId="0" fillId="2" borderId="0" xfId="0" applyFill="1"/>
    <xf numFmtId="0" fontId="0" fillId="2" borderId="0" xfId="0" applyFill="1" applyAlignment="1">
      <alignment horizontal="left" vertical="center" wrapText="1"/>
    </xf>
    <xf numFmtId="0" fontId="2" fillId="2" borderId="0" xfId="1" applyFill="1" applyAlignment="1">
      <alignment horizontal="left" vertical="center" wrapText="1"/>
    </xf>
    <xf numFmtId="0" fontId="0" fillId="2" borderId="0" xfId="0" applyFill="1" applyAlignment="1">
      <alignment horizontal="center" vertical="center" wrapText="1"/>
    </xf>
    <xf numFmtId="0" fontId="0" fillId="2" borderId="0" xfId="0" applyFill="1" applyAlignment="1">
      <alignment vertical="center"/>
    </xf>
    <xf numFmtId="0" fontId="0" fillId="2" borderId="0" xfId="0" applyFill="1" applyAlignment="1">
      <alignment horizontal="left"/>
    </xf>
    <xf numFmtId="0" fontId="0" fillId="2" borderId="0" xfId="0" applyFill="1" applyAlignment="1">
      <alignment wrapText="1"/>
    </xf>
    <xf numFmtId="0" fontId="0" fillId="0" borderId="0" xfId="0" applyAlignment="1">
      <alignment wrapText="1"/>
    </xf>
    <xf numFmtId="0" fontId="2" fillId="2" borderId="0" xfId="1" applyFill="1" applyAlignment="1">
      <alignment vertical="center" wrapText="1"/>
    </xf>
    <xf numFmtId="0" fontId="2" fillId="2" borderId="0" xfId="1" applyFill="1" applyAlignment="1">
      <alignment vertical="center"/>
    </xf>
    <xf numFmtId="0" fontId="0" fillId="0" borderId="0" xfId="0" applyAlignment="1">
      <alignment horizontal="left"/>
    </xf>
    <xf numFmtId="0" fontId="0" fillId="0" borderId="0" xfId="0" applyAlignment="1">
      <alignment horizontal="left" indent="1"/>
    </xf>
    <xf numFmtId="0" fontId="5" fillId="3" borderId="0" xfId="0" applyFont="1" applyFill="1" applyAlignment="1">
      <alignment horizontal="center"/>
    </xf>
    <xf numFmtId="0" fontId="1" fillId="3" borderId="0" xfId="0" applyFont="1" applyFill="1" applyAlignment="1">
      <alignment horizontal="center" vertical="center" wrapText="1"/>
    </xf>
    <xf numFmtId="0" fontId="6" fillId="2" borderId="0" xfId="0" applyFont="1" applyFill="1" applyAlignment="1">
      <alignment horizontal="left" vertical="center" wrapText="1"/>
    </xf>
    <xf numFmtId="0" fontId="5" fillId="3" borderId="0" xfId="0" applyFont="1" applyFill="1" applyAlignment="1">
      <alignment horizontal="left"/>
    </xf>
    <xf numFmtId="0" fontId="5" fillId="3" borderId="0" xfId="0" applyNumberFormat="1" applyFont="1" applyFill="1" applyAlignment="1">
      <alignment horizontal="center"/>
    </xf>
    <xf numFmtId="0" fontId="2" fillId="0" borderId="0" xfId="1"/>
    <xf numFmtId="0" fontId="2" fillId="0" borderId="0" xfId="1" applyAlignment="1">
      <alignment vertical="center"/>
    </xf>
    <xf numFmtId="0" fontId="0" fillId="0" borderId="0" xfId="0" applyNumberFormat="1" applyAlignment="1">
      <alignment horizontal="center"/>
    </xf>
    <xf numFmtId="0" fontId="3" fillId="0" borderId="0" xfId="0" applyFont="1" applyAlignment="1">
      <alignment horizontal="center"/>
    </xf>
    <xf numFmtId="0" fontId="3" fillId="2" borderId="0" xfId="0" applyFont="1" applyFill="1" applyAlignment="1">
      <alignment vertical="center"/>
    </xf>
    <xf numFmtId="0" fontId="0" fillId="2" borderId="0" xfId="0" applyFill="1" applyAlignment="1">
      <alignment horizontal="center"/>
    </xf>
    <xf numFmtId="0" fontId="1" fillId="3" borderId="0" xfId="0" applyFont="1" applyFill="1" applyAlignment="1">
      <alignment horizontal="center"/>
    </xf>
    <xf numFmtId="0" fontId="0" fillId="0" borderId="0" xfId="0" applyAlignment="1">
      <alignment horizontal="center"/>
    </xf>
    <xf numFmtId="0" fontId="0" fillId="2" borderId="0" xfId="0" applyNumberFormat="1" applyFill="1" applyAlignment="1">
      <alignment horizontal="center"/>
    </xf>
    <xf numFmtId="0" fontId="8" fillId="2" borderId="0" xfId="0" applyFont="1" applyFill="1"/>
    <xf numFmtId="0" fontId="8" fillId="2" borderId="0" xfId="0" applyFont="1" applyFill="1" applyAlignment="1">
      <alignment horizontal="left"/>
    </xf>
    <xf numFmtId="0" fontId="8" fillId="2" borderId="0" xfId="0" applyFont="1" applyFill="1" applyAlignment="1">
      <alignment horizontal="center"/>
    </xf>
    <xf numFmtId="0" fontId="9" fillId="2" borderId="0" xfId="0" applyFont="1" applyFill="1"/>
    <xf numFmtId="0" fontId="9" fillId="2" borderId="0" xfId="0" applyFont="1" applyFill="1" applyAlignment="1">
      <alignment horizontal="left"/>
    </xf>
    <xf numFmtId="0" fontId="8" fillId="2" borderId="0" xfId="0" applyFont="1" applyFill="1" applyAlignment="1"/>
    <xf numFmtId="0" fontId="9" fillId="2" borderId="0" xfId="0" applyFont="1" applyFill="1" applyAlignment="1"/>
    <xf numFmtId="0" fontId="8" fillId="2" borderId="0" xfId="0" applyFont="1" applyFill="1" applyAlignment="1">
      <alignment horizontal="left" vertical="center" wrapText="1"/>
    </xf>
    <xf numFmtId="0" fontId="9" fillId="0" borderId="0" xfId="0" applyFont="1" applyAlignment="1">
      <alignment horizontal="left"/>
    </xf>
    <xf numFmtId="0" fontId="9" fillId="2" borderId="0" xfId="0" applyFont="1" applyFill="1" applyAlignment="1">
      <alignment horizontal="left" vertical="center" wrapText="1"/>
    </xf>
    <xf numFmtId="0" fontId="9" fillId="2" borderId="0" xfId="0" applyFont="1" applyFill="1" applyAlignment="1">
      <alignment horizontal="left" vertical="center"/>
    </xf>
  </cellXfs>
  <cellStyles count="2">
    <cellStyle name="Hyperlink" xfId="1" builtinId="8"/>
    <cellStyle name="Normal" xfId="0" builtinId="0"/>
  </cellStyles>
  <dxfs count="48">
    <dxf>
      <fill>
        <patternFill patternType="solid">
          <fgColor indexed="64"/>
          <bgColor theme="0"/>
        </patternFill>
      </fill>
      <alignment horizontal="left" vertical="center" textRotation="0" wrapText="1" indent="0" justifyLastLine="0" shrinkToFit="0" readingOrder="0"/>
    </dxf>
    <dxf>
      <fill>
        <patternFill patternType="solid">
          <fgColor indexed="64"/>
          <bgColor theme="0"/>
        </patternFill>
      </fill>
      <alignment horizontal="center" vertical="center" textRotation="0" wrapText="1" indent="0" justifyLastLine="0" shrinkToFit="0" readingOrder="0"/>
    </dxf>
    <dxf>
      <fill>
        <patternFill patternType="solid">
          <fgColor indexed="64"/>
          <bgColor theme="0"/>
        </patternFill>
      </fill>
      <alignment horizontal="left" vertical="center" textRotation="0" wrapText="1" indent="0" justifyLastLine="0" shrinkToFit="0" readingOrder="0"/>
    </dxf>
    <dxf>
      <fill>
        <patternFill patternType="solid">
          <fgColor indexed="64"/>
          <bgColor theme="0"/>
        </patternFill>
      </fill>
      <alignment horizontal="left" vertical="center" textRotation="0" wrapText="1" indent="0" justifyLastLine="0" shrinkToFit="0" readingOrder="0"/>
    </dxf>
    <dxf>
      <fill>
        <patternFill patternType="solid">
          <fgColor rgb="FF000000"/>
          <bgColor rgb="FFFFFFFF"/>
        </patternFill>
      </fill>
      <alignment horizontal="left"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rgb="FFCC0000"/>
        </patternFill>
      </fill>
      <alignment horizontal="center" vertical="center" textRotation="0" wrapText="1" indent="0" justifyLastLine="0" shrinkToFit="0" readingOrder="0"/>
    </dxf>
    <dxf>
      <fill>
        <patternFill patternType="solid">
          <fgColor indexed="64"/>
          <bgColor theme="0"/>
        </patternFill>
      </fill>
      <alignment horizontal="left" vertical="center" textRotation="0" wrapText="1" indent="0" justifyLastLine="0" shrinkToFit="0" readingOrder="0"/>
    </dxf>
    <dxf>
      <fill>
        <patternFill patternType="solid">
          <fgColor indexed="64"/>
          <bgColor theme="0"/>
        </patternFill>
      </fill>
      <alignment horizontal="left" vertical="center" textRotation="0" wrapText="1" indent="0" justifyLastLine="0" shrinkToFit="0" readingOrder="0"/>
    </dxf>
    <dxf>
      <fill>
        <patternFill patternType="solid">
          <fgColor indexed="64"/>
          <bgColor theme="0"/>
        </patternFill>
      </fill>
      <alignment horizontal="left" vertical="center" textRotation="0" wrapText="1" indent="0" justifyLastLine="0" shrinkToFit="0" readingOrder="0"/>
    </dxf>
    <dxf>
      <fill>
        <patternFill patternType="solid">
          <fgColor indexed="64"/>
          <bgColor theme="0"/>
        </patternFill>
      </fill>
      <alignment horizontal="center" vertical="center" textRotation="0" wrapText="1" indent="0" justifyLastLine="0" shrinkToFit="0" readingOrder="0"/>
    </dxf>
    <dxf>
      <fill>
        <patternFill patternType="solid">
          <fgColor indexed="64"/>
          <bgColor theme="0"/>
        </patternFill>
      </fill>
      <alignment horizontal="left" vertical="center" textRotation="0" wrapText="1" indent="0" justifyLastLine="0" shrinkToFit="0" readingOrder="0"/>
    </dxf>
    <dxf>
      <numFmt numFmtId="0" formatCode="General"/>
      <fill>
        <patternFill patternType="solid">
          <fgColor indexed="64"/>
          <bgColor theme="0"/>
        </patternFill>
      </fill>
      <alignment horizontal="left" vertical="center" textRotation="0" wrapText="1" indent="0" justifyLastLine="0" shrinkToFit="0" readingOrder="0"/>
    </dxf>
    <dxf>
      <fill>
        <patternFill patternType="solid">
          <fgColor indexed="64"/>
          <bgColor theme="0"/>
        </patternFill>
      </fill>
      <alignment horizontal="left" vertical="center" textRotation="0" wrapText="1" indent="0" justifyLastLine="0" shrinkToFit="0" readingOrder="0"/>
    </dxf>
    <dxf>
      <fill>
        <patternFill patternType="solid">
          <fgColor indexed="64"/>
          <bgColor theme="0"/>
        </patternFill>
      </fill>
      <alignment horizontal="left" vertical="center" textRotation="0" wrapText="1" indent="0" justifyLastLine="0" shrinkToFit="0" readingOrder="0"/>
    </dxf>
    <dxf>
      <fill>
        <patternFill patternType="solid">
          <fgColor indexed="64"/>
          <bgColor theme="0"/>
        </patternFill>
      </fill>
      <alignment horizontal="left" vertical="center" textRotation="0" wrapText="1" indent="0" justifyLastLine="0" shrinkToFit="0" readingOrder="0"/>
    </dxf>
    <dxf>
      <fill>
        <patternFill patternType="solid">
          <fgColor indexed="64"/>
          <bgColor theme="0"/>
        </patternFill>
      </fill>
      <alignment horizontal="left"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rgb="FFCC0000"/>
        </patternFill>
      </fill>
      <alignment horizontal="center" vertical="center" textRotation="0" wrapText="1" indent="0" justifyLastLine="0" shrinkToFit="0" readingOrder="0"/>
    </dxf>
    <dxf>
      <alignment horizontal="center"/>
    </dxf>
    <dxf>
      <alignment horizontal="center"/>
    </dxf>
    <dxf>
      <font>
        <color theme="0"/>
      </font>
    </dxf>
    <dxf>
      <font>
        <color theme="0"/>
      </font>
    </dxf>
    <dxf>
      <fill>
        <patternFill>
          <bgColor rgb="FFCC0000"/>
        </patternFill>
      </fill>
    </dxf>
    <dxf>
      <fill>
        <patternFill>
          <bgColor rgb="FFCC0000"/>
        </patternFill>
      </fill>
    </dxf>
    <dxf>
      <alignment horizontal="center"/>
    </dxf>
    <dxf>
      <font>
        <color theme="0"/>
      </font>
    </dxf>
    <dxf>
      <font>
        <color theme="0"/>
      </font>
    </dxf>
    <dxf>
      <fill>
        <patternFill>
          <bgColor rgb="FFCC0000"/>
        </patternFill>
      </fill>
    </dxf>
    <dxf>
      <fill>
        <patternFill>
          <bgColor rgb="FFCC000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alignment horizontal="center"/>
    </dxf>
    <dxf>
      <alignment horizontal="center"/>
    </dxf>
    <dxf>
      <font>
        <color theme="0"/>
      </font>
    </dxf>
    <dxf>
      <font>
        <color theme="0"/>
      </font>
    </dxf>
    <dxf>
      <fill>
        <patternFill patternType="solid">
          <bgColor rgb="FFCC0000"/>
        </patternFill>
      </fill>
    </dxf>
    <dxf>
      <fill>
        <patternFill patternType="solid">
          <bgColor rgb="FFCC0000"/>
        </patternFill>
      </fill>
    </dxf>
    <dxf>
      <font>
        <b/>
      </font>
    </dxf>
    <dxf>
      <font>
        <b/>
      </font>
    </dxf>
    <dxf>
      <alignment horizontal="center"/>
    </dxf>
    <dxf>
      <alignment horizontal="center"/>
    </dxf>
    <dxf>
      <font>
        <color theme="0"/>
      </font>
    </dxf>
    <dxf>
      <font>
        <color theme="0"/>
      </font>
    </dxf>
    <dxf>
      <fill>
        <patternFill patternType="solid">
          <bgColor rgb="FFCC0000"/>
        </patternFill>
      </fill>
    </dxf>
    <dxf>
      <fill>
        <patternFill patternType="solid">
          <bgColor rgb="FFCC0000"/>
        </patternFill>
      </fill>
    </dxf>
  </dxfs>
  <tableStyles count="1" defaultTableStyle="TableStyleMedium2" defaultPivotStyle="PivotStyleLight16">
    <tableStyle name="Estilo de Tabela Dinâmica 1" table="0" count="0" xr9:uid="{00000000-0011-0000-FFFF-FFFF00000000}"/>
  </tableStyles>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142874</xdr:colOff>
      <xdr:row>0</xdr:row>
      <xdr:rowOff>180975</xdr:rowOff>
    </xdr:from>
    <xdr:to>
      <xdr:col>1</xdr:col>
      <xdr:colOff>3181349</xdr:colOff>
      <xdr:row>7</xdr:row>
      <xdr:rowOff>166331</xdr:rowOff>
    </xdr:to>
    <xdr:pic>
      <xdr:nvPicPr>
        <xdr:cNvPr id="2" name="Picture 2" descr="Related image">
          <a:extLst>
            <a:ext uri="{FF2B5EF4-FFF2-40B4-BE49-F238E27FC236}">
              <a16:creationId xmlns:a16="http://schemas.microsoft.com/office/drawing/2014/main" id="{19CB950B-E700-4608-93DF-4C77DE9D68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4" y="180975"/>
          <a:ext cx="3038475" cy="13188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1800000</xdr:colOff>
      <xdr:row>1</xdr:row>
      <xdr:rowOff>257419</xdr:rowOff>
    </xdr:to>
    <xdr:pic>
      <xdr:nvPicPr>
        <xdr:cNvPr id="2" name="Picture 2" descr="Related image">
          <a:extLst>
            <a:ext uri="{FF2B5EF4-FFF2-40B4-BE49-F238E27FC236}">
              <a16:creationId xmlns:a16="http://schemas.microsoft.com/office/drawing/2014/main" id="{0CEBC4B3-D419-42DC-83B2-53522DA817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00000" cy="781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1819050</xdr:colOff>
      <xdr:row>1</xdr:row>
      <xdr:rowOff>632733</xdr:rowOff>
    </xdr:to>
    <xdr:pic>
      <xdr:nvPicPr>
        <xdr:cNvPr id="2" name="Picture 2" descr="Related image">
          <a:extLst>
            <a:ext uri="{FF2B5EF4-FFF2-40B4-BE49-F238E27FC236}">
              <a16:creationId xmlns:a16="http://schemas.microsoft.com/office/drawing/2014/main" id="{292AC02C-E2E8-4BDF-B56B-4D8833E26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800000" cy="8232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1</xdr:row>
      <xdr:rowOff>9525</xdr:rowOff>
    </xdr:from>
    <xdr:to>
      <xdr:col>1</xdr:col>
      <xdr:colOff>1009425</xdr:colOff>
      <xdr:row>1</xdr:row>
      <xdr:rowOff>781975</xdr:rowOff>
    </xdr:to>
    <xdr:pic>
      <xdr:nvPicPr>
        <xdr:cNvPr id="2" name="Picture 2" descr="Related image">
          <a:extLst>
            <a:ext uri="{FF2B5EF4-FFF2-40B4-BE49-F238E27FC236}">
              <a16:creationId xmlns:a16="http://schemas.microsoft.com/office/drawing/2014/main" id="{FAFE5616-C983-4CE5-B747-7A0D7642BB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00025"/>
          <a:ext cx="1800000" cy="77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1543050</xdr:colOff>
      <xdr:row>0</xdr:row>
      <xdr:rowOff>968274</xdr:rowOff>
    </xdr:to>
    <xdr:pic>
      <xdr:nvPicPr>
        <xdr:cNvPr id="2" name="Picture 2" descr="Related image">
          <a:extLst>
            <a:ext uri="{FF2B5EF4-FFF2-40B4-BE49-F238E27FC236}">
              <a16:creationId xmlns:a16="http://schemas.microsoft.com/office/drawing/2014/main" id="{12B8F48D-EAA4-4D7E-80AB-2F34084276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25"/>
          <a:ext cx="2219325" cy="958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3921.597109722221" createdVersion="6" refreshedVersion="6" minRefreshableVersion="3" recordCount="166" xr:uid="{00000000-000A-0000-FFFF-FFFF03000000}">
  <cacheSource type="worksheet">
    <worksheetSource name="Tabela2"/>
  </cacheSource>
  <cacheFields count="9">
    <cacheField name="País" numFmtId="0">
      <sharedItems/>
    </cacheField>
    <cacheField name="Tributo" numFmtId="0">
      <sharedItems/>
    </cacheField>
    <cacheField name="Categoria do tributo" numFmtId="0">
      <sharedItems count="6">
        <s v="Renda"/>
        <s v="Folha de salários"/>
        <s v="Consumo"/>
        <s v="Diversos"/>
        <s v="Patrimônio"/>
        <s v="Aduaneiro"/>
      </sharedItems>
    </cacheField>
    <cacheField name="Categoria das medidas" numFmtId="0">
      <sharedItems count="6">
        <s v="Redução de encargos moratórios "/>
        <s v="Diferimento do tributo"/>
        <s v="Outras medidas "/>
        <s v="Devolução de tributos"/>
        <s v="Redução de carga tributária"/>
        <s v="Diferimento de obrigação acessória"/>
      </sharedItems>
    </cacheField>
    <cacheField name="Medida" numFmtId="0">
      <sharedItems/>
    </cacheField>
    <cacheField name="Medida horizontal ou vertical*" numFmtId="0">
      <sharedItems/>
    </cacheField>
    <cacheField name="Detalhamento da medida" numFmtId="0">
      <sharedItems containsBlank="1" longText="1"/>
    </cacheField>
    <cacheField name="Fonte da informação" numFmtId="0">
      <sharedItems longText="1"/>
    </cacheField>
    <cacheField name="Informação oficial?"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6">
  <r>
    <s v="Alemanha"/>
    <s v="Corporate tax"/>
    <x v="0"/>
    <x v="0"/>
    <s v="Alívio para pagamentos atrasados"/>
    <s v="Horizontal"/>
    <s v="Multas por atraso estão dispensadas até o final de 2020 se o devedor for PJ afetada pelo coronavírus"/>
    <s v="https://taxfoundation.org/coronavirus-country-by-country-responses/#.XnN9jWSMDAc.whatsapp_x000a_https://www.bundesfinanzministerium.de/Content/EN/Standardartikel/Topics/Public-Finances/Articles/2020-03-17-corona-protective-shield.html"/>
    <s v="Sim"/>
  </r>
  <r>
    <s v="Alemanha"/>
    <s v="Corporate tax"/>
    <x v="0"/>
    <x v="1"/>
    <s v="Diferimento "/>
    <s v="Horizontal"/>
    <s v="Diferimentos serão concedidos sem juros, mas contribuintes devem formular requerimento até o final de 2020 justificando o diferimento"/>
    <s v="https://taxfoundation.org/coronavirus-country-by-country-responses/#.XnN9jWSMDAc.whatsapp_x000a_https://www.bundesfinanzministerium.de/Content/EN/Standardartikel/Topics/Fiscal_policy/Articles/2020-03-20-Tax-measures-to-assist-businesses.html;jsessionid=DA16AB5AFBC689725891FBC238B5762B.delivery1-master"/>
    <s v="Sim"/>
  </r>
  <r>
    <s v="Alemanha"/>
    <s v="Corporate tax"/>
    <x v="0"/>
    <x v="1"/>
    <s v="Diferimento "/>
    <s v="Horizontal"/>
    <s v="Pagamentos antecipados foram postergados por 3 meses"/>
    <s v="https://taxfoundation.org/coronavirus-country-by-country-responses/#.XnN9jWSMDAc.whatsapp"/>
    <s v="Não"/>
  </r>
  <r>
    <s v="Alemanha"/>
    <s v="Corporate tax"/>
    <x v="0"/>
    <x v="2"/>
    <s v="Suspensão das medidas de execução"/>
    <s v="Horizontal"/>
    <s v="As medidas para fazer cumprir o pagamento de tributos vencidos serão renunciadas até o final de 2020. As multas por atraso de pagamento que são devidas por lei durante esse período também serão renunciadas. Isso se aplica ao IR e ao IVA. A administração aduaneira, que administra o IVA de importação, imposto sobre energia e imposto sobre aviação, concederá a mesma isenção. Essa isenção também se aplica ao imposto sobre seguros e ao IVA arrecadado pela administração tributária federal."/>
    <s v="https://www.bundesfinanzministerium.de/Content/EN/Standardartikel/Topics/Fiscal_policy/Articles/2020-03-20-Tax-measures-to-assist-businesses.html;jsessionid=DA16AB5AFBC689725891FBC238B5762B.delivery1-master"/>
    <s v="Sim"/>
  </r>
  <r>
    <s v="Alemanha"/>
    <s v="Income tax"/>
    <x v="0"/>
    <x v="0"/>
    <s v="Alívio para pagamentos atrasados"/>
    <s v="Horizontal"/>
    <s v="Multas por atraso estão dispensadas até o final de 2020 se o devedor for afetado pelo coronavírus"/>
    <s v="https://taxfoundation.org/coronavirus-country-by-country-responses/#.XnN9jWSMDAc.whatsapp_x000a_https://www.bundesfinanzministerium.de/Content/EN/Standardartikel/Topics/Public-Finances/Articles/2020-03-17-corona-protective-shield.html"/>
    <s v="Sim"/>
  </r>
  <r>
    <s v="Alemanha"/>
    <s v="Income tax"/>
    <x v="0"/>
    <x v="1"/>
    <s v="Diferimento "/>
    <s v="Horizontal"/>
    <s v="Diferimentos serão concedidos sem juros, mas contribuintes devem formular requerimento até o final de 2020 justificando o diferimento"/>
    <s v="https://taxfoundation.org/coronavirus-country-by-country-responses/#.XnN9jWSMDAc.whatsapp_x000a_https://www.bundesfinanzministerium.de/Content/EN/Standardartikel/Topics/Fiscal_policy/Articles/2020-03-20-Tax-measures-to-assist-businesses.html;jsessionid=DA16AB5AFBC689725891FBC238B5762B.delivery1-master"/>
    <s v="Sim"/>
  </r>
  <r>
    <s v="Alemanha"/>
    <s v="Income tax"/>
    <x v="0"/>
    <x v="1"/>
    <s v="Diferimento "/>
    <s v="Horizontal"/>
    <s v="Pagamentos antecipados foram postergados por 3 meses"/>
    <s v="https://taxfoundation.org/coronavirus-country-by-country-responses/#.XnN9jWSMDAc.whatsapp"/>
    <s v="Não"/>
  </r>
  <r>
    <s v="Alemanha"/>
    <s v="Income tax"/>
    <x v="0"/>
    <x v="2"/>
    <s v="Suspensão das medidas de execução"/>
    <s v="Horizontal"/>
    <s v="As medidas para fazer cumprir o pagamento de tributos vencidos serão renunciadas até o final de 2020. As multas por atraso de pagamento que são devidas por lei durante esse período também serão renunciadas. Isso se aplica ao IR e ao IVA. A administração aduaneira, que administra o IVA de importação, imposto sobre energia e imposto sobre aviação, concederá a mesma isenção. Essa isenção também se aplica ao imposto sobre seguros e ao IVA arrecadado pela administração tributária federal."/>
    <s v="https://www.bundesfinanzministerium.de/Content/EN/Standardartikel/Topics/Fiscal_policy/Articles/2020-03-20-Tax-measures-to-assist-businesses.html;jsessionid=DA16AB5AFBC689725891FBC238B5762B.delivery1-master"/>
    <s v="Sim"/>
  </r>
  <r>
    <s v="Alemanha"/>
    <s v="Payroll taxes"/>
    <x v="1"/>
    <x v="3"/>
    <s v="Devolução de tributos recolhidos"/>
    <s v="Horizontal"/>
    <s v="Reembolso completo das contribuições para a previdência social relativamente aos benefícios de remuneração por horas reduzidas. Essa política de redução de horas já foi utilizada pela Alemanha, para evitar demissões na crise de 2008"/>
    <s v="https://www.bundesfinanzministerium.de/Content/EN/Standardartikel/Topics/Public-Finances/Articles/2020-03-17-corona-protective-shield.html"/>
    <s v="Sim"/>
  </r>
  <r>
    <s v="Alemanha"/>
    <s v="Solidarity tax"/>
    <x v="0"/>
    <x v="1"/>
    <s v="Prorrogação da reforma da tributação"/>
    <s v="Vertical"/>
    <s v="Carga adicional de 5,5% devida por assalariados de alta renda. Seria revisto em 2020, mas agora a reforma ocorrerá somente em 2021"/>
    <s v="https://taxfoundation.org/coronavirus-country-by-country-responses/#.XnN9jWSMDAc.whatsapp"/>
    <s v="Não"/>
  </r>
  <r>
    <s v="Alemanha"/>
    <s v="Trade tax"/>
    <x v="2"/>
    <x v="1"/>
    <s v="Diferimento "/>
    <s v="Horizontal"/>
    <s v="Pagamentos antecipados postergados por 2 meses_x000a_Obs.: todos os empreendedores que se engajam em operações de negócios na Alemanha estão sujeitos ao pagamento de tributos sobre o comércio exterior (Trade Tax – Gewerbesteuer), independentemente da forma legal (conforme https://edisciplinas.usp.br/mod/wiki/view.php?pageid=4528)."/>
    <s v="https://taxfoundation.org/coronavirus-country-by-country-responses/#.XnN9jWSMDAc.whatsapp"/>
    <s v="Não"/>
  </r>
  <r>
    <s v="Alemanha"/>
    <s v="VAT"/>
    <x v="2"/>
    <x v="0"/>
    <s v="Alívio para pagamentos atrasados"/>
    <s v="Horizontal"/>
    <s v="Multas por atraso estão dispensadas até o final de 2020 se o devedor for PJ afetada pelo coronavírus"/>
    <s v="https://taxfoundation.org/coronavirus-country-by-country-responses/#.XnN9jWSMDAc.whatsapp_x000a_https://www.bundesfinanzministerium.de/Content/EN/Standardartikel/Topics/Public-Finances/Articles/2020-03-17-corona-protective-shield.html"/>
    <s v="Sim"/>
  </r>
  <r>
    <s v="Alemanha"/>
    <s v="VAT"/>
    <x v="2"/>
    <x v="1"/>
    <s v="Diferimento "/>
    <s v="Horizontal"/>
    <s v="Diferimentos serão concedidos sem juros, mas contribuintes devem formular requerimento até o final de 2020 justificando o diferimento"/>
    <s v="https://taxfoundation.org/coronavirus-country-by-country-responses/#.XnN9jWSMDAc.whatsapp_x000a_https://www.bundesfinanzministerium.de/Content/EN/Standardartikel/Topics/Fiscal_policy/Articles/2020-03-20-Tax-measures-to-assist-businesses.html;jsessionid=DA16AB5AFBC689725891FBC238B5762B.delivery1-master"/>
    <s v="Sim"/>
  </r>
  <r>
    <s v="Alemanha"/>
    <s v="VAT"/>
    <x v="2"/>
    <x v="2"/>
    <s v="Suspensão das medidas de execução"/>
    <s v="Horizontal"/>
    <s v="As medidas para fazer cumprir o pagamento de tributos vencidos serão renunciadas até o final de 2020. As multas por atraso de pagamento que são devidas por lei durante esse período também serão renunciadas. Isso se aplica ao IR e ao IVA. A administração aduaneira, que administra o IVA de importação, imposto sobre energia e imposto sobre aviação, concederá a mesma isenção. Essa isenção também se aplica ao imposto sobre seguros e ao IVA arrecadado pela administração tributária federal."/>
    <s v="https://www.bundesfinanzministerium.de/Content/EN/Standardartikel/Topics/Fiscal_policy/Articles/2020-03-20-Tax-measures-to-assist-businesses.html;jsessionid=DA16AB5AFBC689725891FBC238B5762B.delivery1-master"/>
    <s v="Sim"/>
  </r>
  <r>
    <s v="Austrália"/>
    <s v="Corporate tax"/>
    <x v="0"/>
    <x v="4"/>
    <s v="Amortização instantânea de ativos (&quot;immediate expensing&quot;)"/>
    <s v="Vertical"/>
    <s v="Era aplicável a ativos que custam menos de US$150.000 por classe de ativos. Foi expandida para incluir empresas com receita anual inferior a US$500 milhões (o limite atual é de US$50 milhões). Esta medida se aplica até o final de junho"/>
    <s v="https://taxfoundation.org/coronavirus-country-by-country-responses/#.XnN9jWSMDAc.whatsapp"/>
    <s v="Não"/>
  </r>
  <r>
    <s v="Austrália"/>
    <s v="Corporate tax"/>
    <x v="0"/>
    <x v="4"/>
    <s v="Depreciação acelerada"/>
    <s v="Vertical"/>
    <s v="Aplicável temporariamente a empresas com receita inferior a US$ 500 milhões. Aplicável apenas aos ativos adquiridos após 12/3/20 e colocados em serviço até 30/6/21, entre outros requisitos. Depreciação de 50% quando o ativo é instalado e está pronto para uso._x000a_Pequenas empresas (faturamento agregado inferior a US $ 10 milhões) que usam as regras simplificadas de depreciação: ativos elegíveis para a depreciação acelerada são adicionados ao pool geral de pequenas empresas. Empresa pode deduzir um valor igual a 57,5% (em vez de 15%) da parte comercial de um novo ativo depreciado no ano em que o adiciona ao pool. Nos anos posteriores, o ativo será depreciado como parte das regras gerais do pool de pequenas empresas."/>
    <s v="https://taxfoundation.org/coronavirus-country-by-country-responses/#.XnN9jWSMDAc.whatsapp_x000a_https://www.ato.gov.au/Business/Depreciation-and-capital-expenses-and-allowances/Backing-business-investment---accelerated-depreciation/"/>
    <s v="Sim"/>
  </r>
  <r>
    <s v="Austrália"/>
    <s v="GST"/>
    <x v="2"/>
    <x v="1"/>
    <s v="Diferimento "/>
    <s v="Horizontal"/>
    <s v="Pode ser solicitado pelas empresas que estiverem enfrentando problemas no fluxo de caixa"/>
    <s v="https://taxfoundation.org/coronavirus-country-by-country-responses/#.XnN9jWSMDAc.whatsapp"/>
    <s v="Não"/>
  </r>
  <r>
    <s v="Austrália"/>
    <s v="GST"/>
    <x v="2"/>
    <x v="3"/>
    <s v="Restituição acelerada de créditos "/>
    <s v="Horizontal"/>
    <s v="Empresas podem pleitear mensalmente, e não mais trimestralmente, para acelerar os ressarcimentos"/>
    <s v="https://taxfoundation.org/coronavirus-country-by-country-responses/#.XnN9jWSMDAc.whatsapp"/>
    <s v="Não"/>
  </r>
  <r>
    <s v="Austrália"/>
    <s v="Payroll taxes"/>
    <x v="1"/>
    <x v="1"/>
    <s v="Diferimento "/>
    <s v="Horizontal"/>
    <s v="Em alguns Estados: Australian Capital Territory, Queensland, Victoria, Western Australia"/>
    <s v="https://taxfoundation.org/coronavirus-country-by-country-responses/#.XnN9jWSMDAc.whatsapp"/>
    <s v="Não"/>
  </r>
  <r>
    <s v="Áustria"/>
    <s v="Corporate tax"/>
    <x v="0"/>
    <x v="5"/>
    <s v="Prorrogação do prazo para declaração"/>
    <s v="Horizontal"/>
    <s v="Para as declarações fiscais anuais de 2019, o prazo foi estendido para 31/8/2020. Não foi possível confirmar o prazo original. Os encargos moratórios por envio de declarações em atraso será dispensado até o final desse novo prazo"/>
    <s v="https://www.bmf.gv.at/en/current-issues/Corona/Corona-help.html"/>
    <s v="Sim"/>
  </r>
  <r>
    <s v="Áustria"/>
    <s v="Corporate tax"/>
    <x v="0"/>
    <x v="1"/>
    <s v="Redução de pagamentos antecipados"/>
    <s v="Horizontal"/>
    <s v="Informação do governo: para melhorar a liquidez da sua empresa, você pode ter os pagamentos antecipados do imposto de renda ou imposto de renda corporativo 2020 reduzidos a zero. Se, como resultado dessa redução, um pedido de imposto subsequente surgir na avaliação para o ano de 2020, os juros de mora nos pedidos de imposto subsequentes serão automaticamente dispensados"/>
    <s v="https://taxfoundation.org/coronavirus-country-by-country-responses/#.XnN9jWSMDAc.whatsapp_x000a_https://www.bmf.gv.at/en/current-issues/Corona/Corona-help.html"/>
    <s v="Sim"/>
  </r>
  <r>
    <s v="Áustria"/>
    <s v="Diversos"/>
    <x v="3"/>
    <x v="2"/>
    <s v="Suspensão de prazos processuais"/>
    <s v="Horizontal"/>
    <s v="No contexto de processos relacionados a crimes fiscais e crimes relacionados ao pagamento de taxas e impostos, para fins de proteção legal, os principais prazos serão suspensos. Estes incluem prazos para recursos, objeções, pedidos de apresentação e reclamações relativas a medidas coercivas que ainda estavam em vigor em 16 de março de 2020 ou em relação às quais o período relevante começa a ocorrer entre 16 de março e 30 de abril. Esses prazos serão suspensos até 1 de maio de 2020. Isso garantirá que ninguém sofra nenhuma desvantagem como resultado dessas circunstâncias excepcionais, porque os prazos não podem ser cumpridos. Todo cidadão deve ter tempo suficiente para tomar as medidas necessárias nos procedimentos em questão. Se as restrições durarem mais, as suspensões de prazo poderão ser estendidas por meio de uma lei governamental"/>
    <s v="https://www.bmf.gv.at/en/information/information-coronavirus/Payment-of-fees-and-duties-suspended.html"/>
    <s v="Sim"/>
  </r>
  <r>
    <s v="Áustria"/>
    <s v="Income tax"/>
    <x v="0"/>
    <x v="5"/>
    <s v="Prorrogação do prazo para declaração"/>
    <s v="Horizontal"/>
    <s v="Para as declarações fiscais anuais de 2019, o prazo foi estendido para 31/8/2020. Não foi possível confirmar o prazo original. Os encargos moratórios por envio de declarações em atraso será dispensado até o final desse novo prazo"/>
    <s v="https://www.bmf.gv.at/en/current-issues/Corona/Corona-help.html"/>
    <s v="Sim"/>
  </r>
  <r>
    <s v="Áustria"/>
    <s v="Income tax"/>
    <x v="0"/>
    <x v="1"/>
    <s v="Redução de pagamentos antecipados"/>
    <s v="Horizontal"/>
    <s v="Informação do governo: para melhorar a liquidez da sua empresa, você pode ter os pagamentos antecipados do imposto de renda ou imposto de renda corporativo 2020 reduzidos a zero. Se, como resultado dessa redução, um pedido de imposto subsequente surgir na avaliação para o ano de 2020, os juros de mora nos pedidos de imposto subsequentes serão automaticamente dispensados"/>
    <s v="https://taxfoundation.org/coronavirus-country-by-country-responses/#.XnN9jWSMDAc.whatsapp_x000a_https://www.bmf.gv.at/en/current-issues/Corona/Corona-help.html"/>
    <s v="Sim"/>
  </r>
  <r>
    <s v="Áustria"/>
    <s v="VAT"/>
    <x v="2"/>
    <x v="0"/>
    <s v="Alívio para pagamentos atrasados"/>
    <s v="Horizontal"/>
    <s v="Informação do governo: Quando uma sobretaxa de pagamento em atraso for imposta por um imposto não pago dentro do prazo prescrito, as empresas afetadas poderão solicitar o cancelamento da sobretaxa"/>
    <s v="https://taxfoundation.org/coronavirus-country-by-country-responses/#.XnN9jWSMDAc.whatsapp_x000a_https://www.avalara.com/vatlive/en/vat-news/austria-introduces-coronavirus-vat-measures.html_x000a_https://www.bmf.gv.at/en/current-issues/Corona/Corona-help.html"/>
    <s v="Sim"/>
  </r>
  <r>
    <s v="Áustria"/>
    <s v="VAT"/>
    <x v="2"/>
    <x v="1"/>
    <s v="Diferimento "/>
    <s v="Horizontal"/>
    <s v="Prorrogação dos vencimentos antecipados_x000a_Informação do governo: O prazo para pagamento de impostos pode ser adiado até 30-SEP-2020 (diferimento), ou o pagamento parcelado pode ser solicitado até 30-SEP-2020_x000a_Diferimento ou parcelamento por 6 meses, considerando a implementação da medida em março"/>
    <s v="https://taxfoundation.org/coronavirus-country-by-country-responses/#.XnN9jWSMDAc.whatsapp_x000a_https://www.avalara.com/vatlive/en/vat-news/austria-introduces-coronavirus-vat-measures.html_x000a_https://www.bmf.gv.at/en/current-issues/Corona/Corona-help.html"/>
    <s v="Sim"/>
  </r>
  <r>
    <s v="Áustria"/>
    <s v="VAT"/>
    <x v="2"/>
    <x v="5"/>
    <s v="Prorrogação do prazo para declaração"/>
    <s v="Horizontal"/>
    <s v="Para as declarações fiscais anuais de 2019, o prazo foi estendido para 31/8/2020. Prazo original seria em 30/6/2020. Os encargos moratórios por envio de declarações em atraso será dispensado até o final desse novo prazo_x000a_Prorrogação por 2 meses"/>
    <s v="https://www.bmf.gv.at/en/current-issues/Corona/Corona-help.html_x000a_https://www.avalara.com/vatlive/en/vat-news/austria-introduces-coronavirus-vat-measures.html"/>
    <s v="Sim"/>
  </r>
  <r>
    <s v="Áustria"/>
    <s v="VAT"/>
    <x v="2"/>
    <x v="2"/>
    <s v="Suspensão das fiscalizações"/>
    <s v="Horizontal"/>
    <s v="As auditorias de IVA não serão realizadas em nenhuma empresa que possa demonstrar prejuízos relacionados à crise"/>
    <s v="https://taxfoundation.org/coronavirus-country-by-country-responses/#.XnN9jWSMDAc.whatsapp_x000a_https://www.avalara.com/vatlive/en/vat-news/austria-introduces-coronavirus-vat-measures.html"/>
    <s v="Não"/>
  </r>
  <r>
    <s v="Bélgica"/>
    <s v="Corporate tax"/>
    <x v="0"/>
    <x v="0"/>
    <s v="Alívio para pagamentos atrasados"/>
    <s v="Horizontal"/>
    <s v="Alívio para pagamentos em atraso de obrigações fiscais anteriores a 12 de março"/>
    <s v="https://taxfoundation.org/coronavirus-country-by-country-responses/#.XnN9jWSMDAc.whatsapp"/>
    <s v="Não"/>
  </r>
  <r>
    <s v="Bélgica"/>
    <s v="Corporate tax"/>
    <x v="0"/>
    <x v="1"/>
    <s v="Diferimento "/>
    <s v="Horizontal"/>
    <s v="Prorrogação por 2 meses"/>
    <s v="https://taxfoundation.org/coronavirus-country-by-country-responses/#.XnN9jWSMDAc.whatsapp"/>
    <s v="Não"/>
  </r>
  <r>
    <s v="Bélgica"/>
    <s v="Income tax"/>
    <x v="0"/>
    <x v="0"/>
    <s v="Alívio para pagamentos atrasados"/>
    <s v="Horizontal"/>
    <s v="Alívio para pagamentos em atraso de obrigações fiscais anteriores a 12 de março"/>
    <s v="https://taxfoundation.org/coronavirus-country-by-country-responses/#.XnN9jWSMDAc.whatsapp"/>
    <s v="Não"/>
  </r>
  <r>
    <s v="Bélgica"/>
    <s v="Income tax"/>
    <x v="0"/>
    <x v="1"/>
    <s v="Diferimento "/>
    <s v="Horizontal"/>
    <s v="Prorrogação por 2 meses"/>
    <s v="https://taxfoundation.org/coronavirus-country-by-country-responses/#.XnN9jWSMDAc.whatsapp"/>
    <s v="Não"/>
  </r>
  <r>
    <s v="Bélgica"/>
    <s v="Payroll taxes"/>
    <x v="1"/>
    <x v="0"/>
    <s v="Alívio para pagamentos atrasados"/>
    <s v="Horizontal"/>
    <s v="Para empresas que demonstram que as dificuldades de pagamento estão ligadas ao surto de coronavírus, o governo está fornecendo um plano de pagamento dos tributos sobre folha isento de multas"/>
    <s v="https://taxfoundation.org/coronavirus-country-by-country-responses/#.XnN9jWSMDAc.whatsapp"/>
    <s v="Não"/>
  </r>
  <r>
    <s v="Bélgica"/>
    <s v="VAT"/>
    <x v="2"/>
    <x v="0"/>
    <s v="Alívio para pagamentos atrasados"/>
    <s v="Horizontal"/>
    <s v="Alívio para pagamentos em atraso de obrigações fiscais anteriores a 12 de março"/>
    <s v="https://taxfoundation.org/coronavirus-country-by-country-responses/#.XnN9jWSMDAc.whatsapp"/>
    <s v="Não"/>
  </r>
  <r>
    <s v="Bélgica"/>
    <s v="VAT"/>
    <x v="2"/>
    <x v="0"/>
    <s v="Alívio para pagamentos atrasados"/>
    <s v="Horizontal"/>
    <s v="Para empresas que demonstram que as dificuldades de pagamento estão ligadas ao surto de coronavírus, o governo está fornecendo um plano de pagamento dos tributos sobre folha isento de multas"/>
    <s v="https://taxfoundation.org/coronavirus-country-by-country-responses/#.XnN9jWSMDAc.whatsapp"/>
    <s v="Não"/>
  </r>
  <r>
    <s v="Bélgica"/>
    <s v="VAT"/>
    <x v="2"/>
    <x v="1"/>
    <s v="Diferimento "/>
    <s v="Horizontal"/>
    <s v="Prorrogação por 2 meses"/>
    <s v="https://taxfoundation.org/coronavirus-country-by-country-responses/#.XnN9jWSMDAc.whatsapp"/>
    <s v="Não"/>
  </r>
  <r>
    <s v="Bélgica"/>
    <s v="VAT"/>
    <x v="2"/>
    <x v="5"/>
    <s v="Prorrogação do prazo para declaração"/>
    <s v="Horizontal"/>
    <s v="Prorrogação por 2 semanas"/>
    <s v="https://www.avalara.com/vatlive/en/vat-news/belgium-delays-vat-filings---payments-on-coronavirus-worries.html"/>
    <s v="Não"/>
  </r>
  <r>
    <s v="Bélgica"/>
    <s v="VAT"/>
    <x v="2"/>
    <x v="3"/>
    <s v="Restituição acelerada de créditos "/>
    <s v="Vertical"/>
    <s v="Empresas credoras de IVA poderão antecipar suas declaração para restituição de crédito, se tiverem boa reputação. Para as declarações relativas à competência de fevereiro/2020, pagamento da restituição será efetuado em 30/4"/>
    <s v="https://www.avalara.com/vatlive/en/vat-news/belgium-delays-vat-filings---payments-on-coronavirus-worries.html"/>
    <s v="Não"/>
  </r>
  <r>
    <s v="Canadá"/>
    <s v="Corporate tax"/>
    <x v="0"/>
    <x v="1"/>
    <s v="Diferimento "/>
    <s v="Horizontal"/>
    <s v="IR devido em ou após 18/3 e antes de setembro pode ser adiado para depois de 31/8_x000a_Prorrogação por até 6 meses"/>
    <s v="https://taxfoundation.org/coronavirus-country-by-country-responses/#.XnN9jWSMDAc.whatsapp"/>
    <s v="Não"/>
  </r>
  <r>
    <s v="Canadá"/>
    <s v="Corporate tax"/>
    <x v="0"/>
    <x v="2"/>
    <s v="Suspensão das fiscalizações"/>
    <s v="Vertical"/>
    <s v="Para pequenas e médias empresas, por 4 semanas"/>
    <s v="https://taxfoundation.org/coronavirus-country-by-country-responses/#.XnN9jWSMDAc.whatsapp"/>
    <s v="Não"/>
  </r>
  <r>
    <s v="Canadá"/>
    <s v="GST"/>
    <x v="2"/>
    <x v="1"/>
    <s v="Diferimento "/>
    <s v="Horizontal"/>
    <s v="O CRA aprovou o deferimento do pagamento do imposto federal de bens e serviços para 30/6._x000a_Para os impostos provinciais, informações variam conforme a província: _x000a_Quebec diferiu o prazo para pagamento de seu imposto sobre vendas, relativos às competências de março, abril e maio, para 30/6._x000a_Saskatchewan permitiu o diferimento do pagamento de seu imposto sobre vendas por 3 meses, até junho, sem a aplicação de penalidades. _x000a_Ontário concedeu isenção de juros e multas em uma série de impostos provinciais até 31 de agosto de 2020, o que não abrange seu imposto sobre vendas. _x000a_Manitoba declarou que as pequenas empresas podem adiar seus pagamentos de impostos sobre vendas no varejo em dois meses. _x000a_A província canadense da Colúmbia Britânica ofereceu um adiamento dos registros e pagamentos de seu imposto provincial de vendas (PST) a partir de 23 de março. "/>
    <s v="https://www.avalara.com/vatlive/en/vat-news/canada-puts-gst-investigations-on-hold-due-to-coronavirus-crisis.html"/>
    <s v="Não"/>
  </r>
  <r>
    <s v="Canadá"/>
    <s v="GST"/>
    <x v="2"/>
    <x v="5"/>
    <s v="Prorrogação do prazo para declaração"/>
    <s v="Horizontal"/>
    <s v="Idem à observação sobre o prazo para pagamento"/>
    <s v="https://www.avalara.com/vatlive/en/vat-news/canada-puts-gst-investigations-on-hold-due-to-coronavirus-crisis.html"/>
    <s v="Não"/>
  </r>
  <r>
    <s v="Canadá"/>
    <s v="GST"/>
    <x v="2"/>
    <x v="2"/>
    <s v="Suspensão das fiscalizações"/>
    <s v="Vertical"/>
    <s v="Para pequenas e médias empresas, por 4 semanas_x000a_A Agência de Receita Canadense anunciou que suspenderia quaisquer investigações, avaliações ou auditorias em andamento com os contribuintes e seus agentes."/>
    <s v="https://taxfoundation.org/coronavirus-country-by-country-responses/#.XnN9jWSMDAc.whatsapp_x000a_https://www.avalara.com/vatlive/en/vat-news/canada-puts-gst-investigations-on-hold-due-to-coronavirus-crisis.html"/>
    <s v="Não"/>
  </r>
  <r>
    <s v="Canadá"/>
    <s v="Income tax"/>
    <x v="0"/>
    <x v="1"/>
    <s v="Diferimento "/>
    <s v="Horizontal"/>
    <s v="IR devido em ou após 18/3 e antes de setembro pode ser adiado para depois de 31/8_x000a_Prorrogação por até 6 meses"/>
    <s v="https://taxfoundation.org/coronavirus-country-by-country-responses/#.XnN9jWSMDAc.whatsapp"/>
    <s v="Não"/>
  </r>
  <r>
    <s v="Chile"/>
    <s v="Corporate tax"/>
    <x v="0"/>
    <x v="1"/>
    <s v="Diferimento "/>
    <s v="Vertical"/>
    <s v="Pagamentos provisórios mensais do IR suspensos até 30/6_x000a_Pagamentos do IR adiados para 30/6 para empresas com vendas anuais inferiores a 350.000 UF_x000a_Prorrogação por 3 meses"/>
    <s v="https://taxfoundation.org/coronavirus-country-by-country-responses/#.XnN9jWSMDAc.whatsapp"/>
    <s v="Não"/>
  </r>
  <r>
    <s v="Chile"/>
    <s v="Income tax"/>
    <x v="0"/>
    <x v="1"/>
    <s v="Diferimento "/>
    <s v="Vertical"/>
    <s v="Pagamentos de impostos de abril para indivíduos com propriedades avaliadas em menos de 4 milhões de UF foram adiados_x000a_Prorrogação por 3 meses"/>
    <s v="https://taxfoundation.org/coronavirus-country-by-country-responses/#.XnN9jWSMDAc.whatsapp"/>
    <s v="Não"/>
  </r>
  <r>
    <s v="Chile"/>
    <s v="VAT"/>
    <x v="2"/>
    <x v="1"/>
    <s v="Diferimento "/>
    <s v="Vertical"/>
    <s v="Pagamentos adiados para 30/6 para empresas com vendas anuais inferiores a 350.000 UF_x000a_Prorrogação por 3 meses"/>
    <s v="https://taxfoundation.org/coronavirus-country-by-country-responses/#.XnN9jWSMDAc.whatsapp"/>
    <s v="Não"/>
  </r>
  <r>
    <s v="Chile"/>
    <s v="VAT"/>
    <x v="2"/>
    <x v="3"/>
    <s v="Restituição acelerada de créditos "/>
    <s v="Vertical"/>
    <s v="Pequenas e médias empresas qualificadas receberão um reembolso antecipado de impostos em abril"/>
    <s v="https://taxfoundation.org/coronavirus-country-by-country-responses/#.XnN9jWSMDAc.whatsapp"/>
    <s v="Não"/>
  </r>
  <r>
    <s v="China"/>
    <s v="VAT"/>
    <x v="2"/>
    <x v="4"/>
    <s v="Isenção"/>
    <s v="Vertical"/>
    <s v="Fornecimentos relacionados ao surto de coronavírus, tais como serviços médicos, de catering, de acomodação, de cabeleireiro e de lavanderia, bem como em máscaras e roupas de proteção"/>
    <s v="https://taxfoundation.org/coronavirus-country-by-country-responses/#.XnN9jWSMDAc.whatsapp"/>
    <s v="Não"/>
  </r>
  <r>
    <s v="China"/>
    <s v="VAT"/>
    <x v="2"/>
    <x v="4"/>
    <s v="Redução de alíquota"/>
    <s v="Vertical"/>
    <s v="Redução de 3% a 1% para pequenas empresas, até o final de maio. _x000a_Redução por 2 meses"/>
    <s v="https://taxfoundation.org/coronavirus-country-by-country-responses/#.XnN9jWSMDAc.whatsapp"/>
    <s v="Não"/>
  </r>
  <r>
    <s v="Coréia do Sul"/>
    <s v="Corporate tax"/>
    <x v="0"/>
    <x v="5"/>
    <s v="Prorrogação do prazo para declaração"/>
    <s v="Horizontal"/>
    <s v="Prorrogado por 1 mês (de 4/4 para 4/5)"/>
    <s v="https://taxfoundation.org/coronavirus-country-by-country-responses/#.XnN9jWSMDAc.whatsapp"/>
    <s v="Não"/>
  </r>
  <r>
    <s v="Coréia do Sul"/>
    <s v="VAT"/>
    <x v="2"/>
    <x v="4"/>
    <s v="Isenção"/>
    <s v="Vertical"/>
    <s v="A Coréia do Sul está isentando as pequenas empresas do pagamento de IVA, concedendo incentivos fiscais aos consumidores que substituem seus carros mais cedo e fornecendo uma nova dedução fiscal nos gastos com cartão de crédito pessoal"/>
    <s v="https://taxfoundation.org/coronavirus-country-by-country-responses/#.XnN9jWSMDAc.whatsapp"/>
    <s v="Não"/>
  </r>
  <r>
    <s v="Dinamarca"/>
    <s v="VAT"/>
    <x v="2"/>
    <x v="1"/>
    <s v="Diferimento "/>
    <s v="Vertical"/>
    <s v="Grandes empresas terão 30 dias a mais para pagar o IVA mensal_x000a_Os pequenos contribuintes na Dinamarca poderão consolidar suas declarações de IVA no primeiro e segundo trimestre para ajudar a aliviar os pagamentos e fluxo de caixa durante a crise do COVID-19"/>
    <s v="https://taxfoundation.org/coronavirus-country-by-country-responses/#.XnN9jWSMDAc.whatsapp_x000a_https://www.avalara.com/vatlive/en/vat-news/denmark-delays-vat-reporting-and-payments-for-coronavirus.html"/>
    <s v="Não"/>
  </r>
  <r>
    <s v="Eslováquia"/>
    <s v="Payroll taxes"/>
    <x v="1"/>
    <x v="1"/>
    <s v="Diferimento "/>
    <s v="Vertical"/>
    <s v="Impostos sobre funcionários e trabalhadores por conta própria também devem ser suspensos"/>
    <s v="https://www.avalara.com/vatlive/en/vat-news/slovakia-vat-measures-for-coronavirus-crisis.html"/>
    <s v="Não"/>
  </r>
  <r>
    <s v="Eslováquia"/>
    <s v="VAT"/>
    <x v="2"/>
    <x v="1"/>
    <s v="Diferimento "/>
    <s v="Horizontal"/>
    <s v="Prorrogação, por 2 meses, do pagamento de IVA para os meses de fevereiro, março e abril._x000a_Não haverá juros e multa nos registros tardios"/>
    <s v="https://taxfoundation.org/coronavirus-country-by-country-responses/#.XnN9jWSMDAc.whatsapp_x000a_https://www.avalara.com/vatlive/en/vat-news/slovakia-vat-measures-for-coronavirus-crisis.html"/>
    <s v="Não"/>
  </r>
  <r>
    <s v="Eslováquia"/>
    <s v="VAT"/>
    <x v="2"/>
    <x v="5"/>
    <s v="Prorrogação do prazo para declaração"/>
    <s v="Horizontal"/>
    <s v="Prorrogação de 1 mês"/>
    <s v="https://www.avalara.com/vatlive/en/vat-news/slovakia-vat-measures-for-coronavirus-crisis.html"/>
    <m/>
  </r>
  <r>
    <s v="Eslovênia"/>
    <s v="Corporate tax"/>
    <x v="0"/>
    <x v="1"/>
    <s v="Diferimento "/>
    <s v="Horizontal"/>
    <s v="As empresas podem solicitar um diferimento de imposto de até dois anos ou um plano de parcelamento de 24 meses"/>
    <s v="https://taxfoundation.org/coronavirus-country-by-country-responses/#.XnN9jWSMDAc.whatsapp"/>
    <s v="Não"/>
  </r>
  <r>
    <s v="Eslovênia"/>
    <s v="Corporate tax"/>
    <x v="0"/>
    <x v="5"/>
    <s v="Prorrogação do prazo para declaração"/>
    <s v="Horizontal"/>
    <m/>
    <s v="https://taxfoundation.org/coronavirus-country-by-country-responses/#.XnN9jWSMDAc.whatsapp"/>
    <s v="Não"/>
  </r>
  <r>
    <s v="Eslovênia"/>
    <s v="VAT"/>
    <x v="2"/>
    <x v="1"/>
    <s v="Diferimento "/>
    <s v="Horizontal"/>
    <s v="Empresas podem pleitear o diferimento do pagamento de IVA. Se concedido, não haverá incidência de multa e juros. A respectiva declaração de IVA, contudo, deverá ser transmitida dentro do prazo."/>
    <s v="https://www.avalara.com/vatlive/en/vat-news/slovenia-vat-filings-delays-for-coronavirus.html"/>
    <m/>
  </r>
  <r>
    <s v="Espanha"/>
    <s v="Corporate tax"/>
    <x v="0"/>
    <x v="1"/>
    <s v="Diferimento "/>
    <s v="Vertical"/>
    <s v="A Espanha aprovou benefícios fiscais para pequenas e médias empresas e trabalhadores independentes. Essas empresas poderão adiar obrigações fiscais relativas ao imposto de renda e IVA por seis meses sem juros"/>
    <s v="https://taxfoundation.org/coronavirus-country-by-country-responses/#.XnN9jWSMDAc.whatsapp_x000a_https://boe.es/buscar/doc.php?id=BOE-A-2020-3580"/>
    <s v="Sim"/>
  </r>
  <r>
    <s v="Espanha"/>
    <s v="Diversos"/>
    <x v="3"/>
    <x v="2"/>
    <s v="Suspensão de prazos processuais e de prescrição e decadência"/>
    <s v="Horizontal"/>
    <s v="Prazos processuais: os termos finais são suspensos e os prazos previstos nas leis processuais são interrompidos para todas as ordens jurisdicionais. Os prazos serão retomados quando cessar o estado de alerta. Exceções são coletadas para necessidades urgentes da jurisdição criminal e de outras jurisdições._x000a_Prazos administrativos: os termos finais são suspensos e os prazos são interrompidos para a tramitação dos procedimentos de entidades do setor público (com certas exceções)._x000a_Períodos de prescrição e decadência: os prazos de prescrição de direitos e ações estão suspensos enquanto durar o estado de alerta."/>
    <s v="https://www.camacoes.it/2020/03/25/principal-legislacion-espanola-sobre-el-covid-19-y-resumen-de-sus-implicaciones-juridicas-de-interes/"/>
    <s v="Sim"/>
  </r>
  <r>
    <s v="Espanha"/>
    <s v="Income tax"/>
    <x v="0"/>
    <x v="1"/>
    <s v="Diferimento "/>
    <s v="Vertical"/>
    <s v="A Espanha aprovou benefícios fiscais para pequenas e médias empresas e trabalhadores independentes. Essas empresas poderão adiar obrigações fiscais relativas ao imposto de renda e IVA por seis meses sem juros"/>
    <s v="https://taxfoundation.org/coronavirus-country-by-country-responses/#.XnN9jWSMDAc.whatsapp_x000a_https://boe.es/buscar/doc.php?id=BOE-A-2020-3580"/>
    <s v="Sim"/>
  </r>
  <r>
    <s v="Espanha"/>
    <s v="Payroll taxes"/>
    <x v="1"/>
    <x v="4"/>
    <s v="Isenção"/>
    <s v="Horizontal"/>
    <s v="Decreto-real relacionado à manutenção de empregos. Empresas que se comprometerem a manter o mesmo número de trabalhadores durante os 6 meses seguintes ao término das medidas para suspender o contrato ou reduzir a jornada de trabalho: casos autorizados com base em força maior implicarão isenção de 100% das contribuições para o Seguro Social se a empresa tiver até 50 trabalhadores e 75% se tiver 50 trabalhadores ou mais. Essa isenção deve ser solicitada pela empresa ao Tesouro Geral da Seguridade Social e está vinculada a um compromisso de manter a força de trabalho"/>
    <s v="https://www.camacoes.it/2020/03/25/principal-legislacion-espanola-sobre-el-covid-19-y-resumen-de-sus-implicaciones-juridicas-de-interes/"/>
    <s v="Sim"/>
  </r>
  <r>
    <s v="Espanha"/>
    <s v="VAT"/>
    <x v="2"/>
    <x v="1"/>
    <s v="Diferimento "/>
    <s v="Vertical"/>
    <s v="A Espanha aprovou benefícios fiscais para pequenas e médias empresas e trabalhadores independentes. Essas empresas poderão adiar obrigações fiscais relativas ao imposto de renda e IVA por seis meses sem juros"/>
    <s v="https://taxfoundation.org/coronavirus-country-by-country-responses/#.XnN9jWSMDAc.whatsapp_x000a_https://boe.es/buscar/doc.php?id=BOE-A-2020-3580"/>
    <s v="Sim"/>
  </r>
  <r>
    <s v="Estados Unidos"/>
    <s v="Corporate tax"/>
    <x v="0"/>
    <x v="1"/>
    <s v="Diferimento "/>
    <s v="Horizontal"/>
    <s v="Prazo para pagamento prorrogado por 90 dias, sem juros e multa. Esse diferimento se aplica a todos os contribuintes, incluindo pessoas físicas, jurídicas e patrimoniais, empresas e outros registradores de impostos não corporativos, bem como àqueles que pagam impostos por conta própria"/>
    <s v="https://www.washingtonpost.com/business/personal-finance/tax-filing-deadline-moves-to-july-15--but-only-after-tax-professionals-sounded-alarm/2020/03/20/f4827efc-6a43-11ea-abef-020f086a3fab_story.html_x000a_https://www.irs.gov/newsroom/tax-day-now-july-15-treasury-irs-extend-filing-deadline-and-federal-tax-payments-regardless-of-amount-owed"/>
    <m/>
  </r>
  <r>
    <s v="Estados Unidos"/>
    <s v="Corporate tax"/>
    <x v="0"/>
    <x v="5"/>
    <s v="Prorrogação do prazo para declaração"/>
    <s v="Horizontal"/>
    <s v="Prazo para apresentação da declaração prorrogado por 90 dias. Após esse prazo os contribuintes PJ podem ainda solicitar mais prazo, por meio do formulário 7004"/>
    <s v="https://www.washingtonpost.com/business/personal-finance/tax-filing-deadline-moves-to-july-15--but-only-after-tax-professionals-sounded-alarm/2020/03/20/f4827efc-6a43-11ea-abef-020f086a3fab_story.html_x000a_https://www.irs.gov/newsroom/tax-day-now-july-15-treasury-irs-extend-filing-deadline-and-federal-tax-payments-regardless-of-amount-owed"/>
    <m/>
  </r>
  <r>
    <s v="Estados Unidos"/>
    <s v="Diversos"/>
    <x v="3"/>
    <x v="1"/>
    <s v="Prorrogação de parcelamentos"/>
    <s v="Horizontal"/>
    <s v="Pagamentos suspensos por 4 meses (de 1/4 a 15/7/20). Os juros serão devidos_x000a_Também foi implementada uma prorrogação das offers in compromise, que são acordos entre o governo e os contribuintes para redução de débitos"/>
    <s v="https://www.irs.gov/newsroom/irs-unveils-new-people-first-initiative-covid-19-effort-temporarily-adjusts-suspends-key-compliance-program"/>
    <s v="Sim"/>
  </r>
  <r>
    <s v="Estados Unidos"/>
    <s v="Income tax"/>
    <x v="0"/>
    <x v="1"/>
    <s v="Diferimento "/>
    <s v="Horizontal"/>
    <s v="Prazo para pagamento prorrogado por 90 dias, sem juros e multa. Esse diferimento se aplica a todos os contribuintes, incluindo pessoas físicas, jurídicas e patrimoniais, empresas e outros registradores de impostos não corporativos, bem como àqueles que pagam impostos por conta própria"/>
    <s v="https://www.washingtonpost.com/business/personal-finance/tax-filing-deadline-moves-to-july-15--but-only-after-tax-professionals-sounded-alarm/2020/03/20/f4827efc-6a43-11ea-abef-020f086a3fab_story.html_x000a_https://www.irs.gov/newsroom/tax-day-now-july-15-treasury-irs-extend-filing-deadline-and-federal-tax-payments-regardless-of-amount-owed"/>
    <s v="Sim"/>
  </r>
  <r>
    <s v="Estados Unidos"/>
    <s v="Income tax"/>
    <x v="0"/>
    <x v="5"/>
    <s v="Prorrogação do prazo para declaração"/>
    <s v="Horizontal"/>
    <s v="Prazo para apresentação da declaração prorrogado por 90 dias. Após esse prazo os contribuintes PF podem ainda solicitar mais prazo"/>
    <s v="https://www.washingtonpost.com/business/personal-finance/tax-filing-deadline-moves-to-july-15--but-only-after-tax-professionals-sounded-alarm/2020/03/20/f4827efc-6a43-11ea-abef-020f086a3fab_story.html_x000a_https://www.irs.gov/newsroom/tax-day-now-july-15-treasury-irs-extend-filing-deadline-and-federal-tax-payments-regardless-of-amount-owed"/>
    <s v="Sim"/>
  </r>
  <r>
    <s v="Estados Unidos"/>
    <s v="Payroll taxes"/>
    <x v="1"/>
    <x v="4"/>
    <s v="Concessão de créditos"/>
    <s v="Vertical"/>
    <s v="Empregadores de pequeno e médio porte podem reembolsar a contribuição sobre a folha de salários, por fornecer licença relacionada ao coronavírus a seus funcionários"/>
    <s v="https://www.irs.gov/newsroom/treasury-irs-and-labor-announce-plan-to-implement-coronavirus-related-paid-leave-for-workers-and-tax-credits-for-small-and-midsize-businesses-to-swiftly-recover-the-cost-of-providing-coronavirus"/>
    <s v="Sim"/>
  </r>
  <r>
    <s v="Estônia"/>
    <s v="Corporate tax"/>
    <x v="0"/>
    <x v="0"/>
    <s v="Alívio para pagamentos atrasados"/>
    <s v="Horizontal"/>
    <s v="Suspensão, por 2 meses, de juros e multa dos recolhimentos atrasados"/>
    <s v="https://taxfoundation.org/coronavirus-country-by-country-responses/#.XnN9jWSMDAc.whatsapp"/>
    <s v="Não"/>
  </r>
  <r>
    <s v="Estônia"/>
    <s v="VAT"/>
    <x v="2"/>
    <x v="1"/>
    <s v="Diferimento "/>
    <s v="Horizontal"/>
    <s v="Prorrogação até 1º de maio"/>
    <s v="https://taxfoundation.org/coronavirus-country-by-country-responses/#.XnN9jWSMDAc.whatsapp"/>
    <s v="Não"/>
  </r>
  <r>
    <s v="Estônia"/>
    <s v="VAT"/>
    <x v="2"/>
    <x v="2"/>
    <s v="Suspensão das fiscalizações"/>
    <s v="Horizontal"/>
    <m/>
    <s v="https://www.avalara.com/vatlive/en/vat-news/estonia-vat-payment-delays-for-coronavirus.html"/>
    <s v="Não"/>
  </r>
  <r>
    <s v="Finlândia"/>
    <s v="Income tax"/>
    <x v="0"/>
    <x v="1"/>
    <s v="Diferimento "/>
    <s v="Horizontal"/>
    <m/>
    <s v="https://taxfoundation.org/coronavirus-country-by-country-responses/#.XnN9jWSMDAc.whatsapp"/>
    <s v="Não"/>
  </r>
  <r>
    <s v="Finlândia"/>
    <s v="VAT"/>
    <x v="2"/>
    <x v="1"/>
    <s v="Diferimento "/>
    <s v="Horizontal"/>
    <s v="Prorrogação dos pagamentos para 30/11/20, com alíquota reduzida para 4%, após solicitação à Administração tributária. Juros e multa também não incidirão nesses casos. "/>
    <s v="https://www.avalara.com/vatlive/en/vat-news/finland-provides-vat-support-for-covid-19-crisis.html"/>
    <m/>
  </r>
  <r>
    <s v="França"/>
    <s v="Diversos"/>
    <x v="3"/>
    <x v="1"/>
    <s v="Diferimento "/>
    <s v="Horizontal"/>
    <s v="Suspensão do pagamento de alguns encargos e impostos sociais. A próxima parcela dos pagamentos diretos de impostos foi postergada por 3 meses"/>
    <s v="https://taxfoundation.org/coronavirus-country-by-country-responses/#.XnN9jWSMDAc.whatsapp_x000a_https://www.gouvernement.fr/info-coronavirus"/>
    <s v="Sim"/>
  </r>
  <r>
    <s v="França"/>
    <s v="Diversos"/>
    <x v="3"/>
    <x v="2"/>
    <s v="Suspensão das fiscalizações"/>
    <s v="Horizontal"/>
    <s v="Nenhuma nova auditoria tributária será iniciada durante o &quot;período de bloqueio&quot;"/>
    <s v="https://taxfoundation.org/coronavirus-country-by-country-responses/#.XnN9jWSMDAc.whatsapp"/>
    <s v="Não"/>
  </r>
  <r>
    <s v="França"/>
    <s v="VAT"/>
    <x v="2"/>
    <x v="3"/>
    <s v="Restituição acelerada de créditos "/>
    <s v="Horizontal"/>
    <s v="Restituição acelerada de IVA apenas para as solicitações eletrônicas"/>
    <s v="https://www.avalara.com/vatlive/en/vat-news/france-offers-coronavirus-vat-relief-.html"/>
    <s v="Não"/>
  </r>
  <r>
    <s v="Grécia "/>
    <s v="Payroll taxes"/>
    <x v="1"/>
    <x v="1"/>
    <s v="Diferimento "/>
    <s v="Horizontal"/>
    <s v="Os pagamentos das contribuições previdenciárias foram suspensos até 30/6"/>
    <s v="https://taxfoundation.org/coronavirus-country-by-country-responses/#.XnN9jWSMDAc.whatsapp"/>
    <s v="Não"/>
  </r>
  <r>
    <s v="Grécia "/>
    <s v="VAT"/>
    <x v="2"/>
    <x v="1"/>
    <s v="Diferimento "/>
    <s v="Horizontal"/>
    <s v="Para as empresas afetadas pela epidemia, os pagamentos devidos até 30/4 foram prorrogados para 31/8. Para as demais empresas, os pagamentos devidos até 11/3 também foram prorrogados para 31/8"/>
    <s v="https://taxfoundation.org/coronavirus-country-by-country-responses/#.XnN9jWSMDAc.whatsapp_x000a_https://www.avalara.com/vatlive/en/vat-news/greece-4-month-vat-payment-deferment-for-coronavirus.html"/>
    <s v="Não"/>
  </r>
  <r>
    <s v="Grécia "/>
    <s v="VAT"/>
    <x v="2"/>
    <x v="5"/>
    <s v="Prorrogação do prazo para declaração"/>
    <s v="Horizontal"/>
    <s v="Prorrogação para 30/6"/>
    <s v="https://www.avalara.com/vatlive/en/vat-news/greece-4-month-vat-payment-deferment-for-coronavirus.html"/>
    <s v="Não"/>
  </r>
  <r>
    <s v="Grécia "/>
    <s v="VAT"/>
    <x v="2"/>
    <x v="4"/>
    <s v="Redução de alíquota"/>
    <s v="Vertical"/>
    <s v="Redução de 6% em relação aos 24% para produtos médicos relacionados à prevenção da disseminação do coronavírus"/>
    <s v="https://taxfoundation.org/coronavirus-country-by-country-responses/#.XnN9jWSMDAc.whatsapp_x000a_https://www.avalara.com/vatlive/en/vat-news/greece-4-month-vat-payment-deferment-for-coronavirus.html"/>
    <s v="Não"/>
  </r>
  <r>
    <s v="Holanda"/>
    <s v="Corporate tax"/>
    <x v="0"/>
    <x v="1"/>
    <s v="Diferimento "/>
    <s v="Horizontal"/>
    <s v="Atraso geral de 3 meses, com acréscimo de juros reduzidos, de 0,01%"/>
    <s v="https://taxfoundation.org/coronavirus-country-by-country-responses/#.XnN9jWSMDAc.whatsapp"/>
    <s v="Não"/>
  </r>
  <r>
    <s v="Holanda"/>
    <s v="Income tax"/>
    <x v="0"/>
    <x v="1"/>
    <s v="Diferimento "/>
    <s v="Horizontal"/>
    <s v="Atraso geral de 3 meses, com acréscimo de juros reduzidos, de 0,01%"/>
    <s v="https://taxfoundation.org/coronavirus-country-by-country-responses/#.XnN9jWSMDAc.whatsapp"/>
    <s v="Não"/>
  </r>
  <r>
    <s v="Holanda"/>
    <s v="Payroll taxes"/>
    <x v="1"/>
    <x v="1"/>
    <s v="Diferimento "/>
    <s v="Horizontal"/>
    <s v="Atraso geral de 3 meses, com acréscimo de juros reduzidos, de 0,01%"/>
    <s v="https://taxfoundation.org/coronavirus-country-by-country-responses/#.XnN9jWSMDAc.whatsapp"/>
    <s v="Não"/>
  </r>
  <r>
    <s v="Holanda"/>
    <s v="VAT"/>
    <x v="2"/>
    <x v="1"/>
    <s v="Diferimento "/>
    <s v="Horizontal"/>
    <s v="Atraso geral de 3 meses, com acréscimo de juros reduzidos, de 0,01%"/>
    <s v="https://taxfoundation.org/coronavirus-country-by-country-responses/#.XnN9jWSMDAc.whatsapp"/>
    <s v="Não"/>
  </r>
  <r>
    <s v="Hungria"/>
    <s v="Diversos"/>
    <x v="3"/>
    <x v="1"/>
    <s v="Diferimento "/>
    <s v="Horizontal"/>
    <s v="Empresas podem solicitar diferimento do pagamento de tributos. Para referida solicitação, será aplicável taxa administrativa de 10.000 HUF."/>
    <s v="https://www.avalara.com/vatlive/en/vat-news/hungary-coronavirus-vat-measures.html"/>
    <m/>
  </r>
  <r>
    <s v="Hungria"/>
    <s v="Payroll taxes"/>
    <x v="1"/>
    <x v="1"/>
    <s v="Diferimento "/>
    <s v="Horizontal"/>
    <s v="Os empregadores não serão obrigados a pagar as contribuições previdenciárias (17,5% + 1%) de março a junho. Os empregados serão responsáveis apenas por sua contribuição de 4% para a assistência médica, em vez da contribuição total de 18,5% para a previdência social"/>
    <s v="https://taxfoundation.org/coronavirus-country-by-country-responses/#.XnN9jWSMDAc.whatsapp"/>
    <s v="Não"/>
  </r>
  <r>
    <s v="Indonésia"/>
    <s v="Corporate tax"/>
    <x v="0"/>
    <x v="1"/>
    <s v="Diferimento "/>
    <s v="Horizontal"/>
    <s v="Empresas poderão atrasar os pagamentos do imposto na venda de mercadorias importadas, por 6 meses a partir de 1/4"/>
    <s v="https://taxfoundation.org/coronavirus-country-by-country-responses/#.XnN9jWSMDAc.whatsapp"/>
    <s v="Não"/>
  </r>
  <r>
    <s v="Indonésia"/>
    <s v="Imposto sobre turismo"/>
    <x v="2"/>
    <x v="1"/>
    <s v="Diferimento "/>
    <s v="Vertical"/>
    <s v="Suspensão por 6 meses do imposto local de 10% sobre hotéis e restaurantes, para incentivar o turismo"/>
    <s v="https://taxfoundation.org/coronavirus-country-by-country-responses/#.XnN9jWSMDAc.whatsapp"/>
    <s v="Não"/>
  </r>
  <r>
    <s v="Indonésia"/>
    <s v="Income tax"/>
    <x v="0"/>
    <x v="4"/>
    <s v="Isenção"/>
    <s v="Horizontal"/>
    <s v="Indonésia pretende renunciar ao IR por 6 meses, para aumentar o poder de compra"/>
    <s v="https://taxfoundation.org/coronavirus-country-by-country-responses/#.XnN9jWSMDAc.whatsapp"/>
    <s v="Não"/>
  </r>
  <r>
    <s v="Irã"/>
    <s v="Payroll taxes"/>
    <x v="1"/>
    <x v="1"/>
    <s v="Diferimento "/>
    <s v="Horizontal"/>
    <s v="Empregadores podem diferir os pagamentos pelos próximos 3 meses. Haverá também alguma medida adicional para pequenas e médias empresas"/>
    <s v="https://taxfoundation.org/coronavirus-country-by-country-responses/#.XnN9jWSMDAc.whatsapp"/>
    <s v="Não"/>
  </r>
  <r>
    <s v="Irlanda"/>
    <s v="Diversos"/>
    <x v="3"/>
    <x v="0"/>
    <s v="Alívio para pagamentos atrasados"/>
    <s v="Horizontal"/>
    <s v="Isenção de juros"/>
    <s v="https://taxfoundation.org/coronavirus-country-by-country-responses/#.XnN9jWSMDAc.whatsapp"/>
    <s v="Não"/>
  </r>
  <r>
    <s v="Irlanda"/>
    <s v="VAT"/>
    <x v="2"/>
    <x v="0"/>
    <s v="Alívio para pagamentos atrasados"/>
    <s v="Vertical"/>
    <s v="Pequenas empresas (faturamento anual inferior a €3mi: isenção de multa ou juros relativos aos pagamentos atrasados das competências de janeiro e fevereiro."/>
    <s v="https://www.avalara.com/vatlive/en/vat-news/ireland-suspend-late-vat-penalties-on-coronavirus-crisis.html"/>
    <m/>
  </r>
  <r>
    <s v="Islândia"/>
    <s v="Payroll taxes"/>
    <x v="1"/>
    <x v="1"/>
    <s v="Diferimento "/>
    <s v="Horizontal"/>
    <s v="Postergação por 1 mês, sem acréscimo de encargos moratórios"/>
    <s v="https://taxfoundation.org/coronavirus-country-by-country-responses/#.XnN9jWSMDAc.whatsapp"/>
    <s v="Não"/>
  </r>
  <r>
    <s v="Islândia"/>
    <s v="VAT"/>
    <x v="2"/>
    <x v="1"/>
    <s v="Diferimento "/>
    <s v="Horizontal"/>
    <s v="As empresas podem pleitear o diferimento do pagamento do VAT até 2021"/>
    <s v="https://taxfoundation.org/coronavirus-country-by-country-responses/#.XnN9jWSMDAc.whatsapp"/>
    <s v="Não"/>
  </r>
  <r>
    <s v="Israel"/>
    <s v="Income tax"/>
    <x v="0"/>
    <x v="1"/>
    <s v="Diferimento "/>
    <s v="Horizontal"/>
    <s v="Prorrogação, para 30/7 e 30/6, do prazo para pagamento do IR online e offline, respectivamente"/>
    <s v="https://taxfoundation.org/coronavirus-country-by-country-responses/#.XnN9jWSMDAc.whatsapp"/>
    <m/>
  </r>
  <r>
    <s v="Israel"/>
    <s v="Income tax"/>
    <x v="0"/>
    <x v="5"/>
    <s v="Prorrogação do prazo para declaração"/>
    <s v="Horizontal"/>
    <s v="Prorrogação, para 30/7 e 30/6, do prazo para declação online e offline, respectivamente"/>
    <s v="https://taxfoundation.org/coronavirus-country-by-country-responses/#.XnN9jWSMDAc.whatsapp"/>
    <m/>
  </r>
  <r>
    <s v="Israel"/>
    <s v="VAT"/>
    <x v="2"/>
    <x v="1"/>
    <s v="Diferimento "/>
    <s v="Horizontal"/>
    <s v="Pagamentos postergados por 10 dias"/>
    <s v="https://taxfoundation.org/coronavirus-country-by-country-responses/#.XnN9jWSMDAc.whatsapp"/>
    <s v="Não"/>
  </r>
  <r>
    <s v="Itália"/>
    <s v="Diversos"/>
    <x v="3"/>
    <x v="4"/>
    <s v="Concessão de créditos"/>
    <s v="Horizontal"/>
    <s v="Para empresas que sofrerem uma queda de 25% em suas receitas. Adicionalmente, as empresas receberão 50% de créditos tributários para despesas com limpeza e aquisição de equipamentos de proteção que evitam a propagação do coronavírus"/>
    <s v="https://taxfoundation.org/coronavirus-country-by-country-responses/#.XnN9jWSMDAc.whatsapp"/>
    <s v="Não"/>
  </r>
  <r>
    <s v="Itália"/>
    <s v="Diversos"/>
    <x v="3"/>
    <x v="1"/>
    <s v="Diferimento "/>
    <s v="Vertical"/>
    <s v="Prazos prorrogados para indivíduos e empresas nas chamadas &quot;áreas vermelhas&quot;. Prorrogação por até 3 meses. Não haverá incidência de sanções, juros e encargos acessórios durante o período de suspensão. Tributos suspensos deverão ser objeto de um único pagamento ao final do período de suspensão"/>
    <s v="https://taxfoundation.org/coronavirus-country-by-country-responses/#.XnN9jWSMDAc.whatsapp_x000a_https://mnetax.com/italy-enacts-tax-relief-to-cushion-coronavirus-emergency-37856_x000a_https://www.gazzettaufficiale.it/eli/id/2020/02/26/20A01299/sg"/>
    <s v="Sim"/>
  </r>
  <r>
    <s v="Itália"/>
    <s v="Tributos devidos pelos bancos"/>
    <x v="0"/>
    <x v="4"/>
    <s v="Deduções"/>
    <s v="Vertical"/>
    <s v="Bancos podem aproveitar deduções relativas a perdas e convertê-las em créditos tributários"/>
    <s v="https://taxfoundation.org/coronavirus-country-by-country-responses/#.XnN9jWSMDAc.whatsapp"/>
    <s v="Não"/>
  </r>
  <r>
    <s v="Japão"/>
    <s v="Diversos"/>
    <x v="3"/>
    <x v="5"/>
    <s v="Prorrogação do prazo para declaração"/>
    <s v="Horizontal"/>
    <s v="Prorrogação por 1 mês, até abril"/>
    <s v="https://taxfoundation.org/coronavirus-country-by-country-responses/#.XnN9jWSMDAc.whatsapp"/>
    <s v="Não"/>
  </r>
  <r>
    <s v="Japão"/>
    <s v="Imposto sobre consumo"/>
    <x v="2"/>
    <x v="1"/>
    <s v="Diferimento "/>
    <s v="Horizontal"/>
    <s v="Prorrogação por 1 mês, até abril"/>
    <s v="https://taxfoundation.org/coronavirus-country-by-country-responses/#.XnN9jWSMDAc.whatsapp"/>
    <s v="Não"/>
  </r>
  <r>
    <s v="Japão"/>
    <s v="Imposto sobre doações"/>
    <x v="4"/>
    <x v="1"/>
    <s v="Diferimento "/>
    <s v="Horizontal"/>
    <s v="Prorrogação por 1 mês, até abril"/>
    <s v="https://taxfoundation.org/coronavirus-country-by-country-responses/#.XnN9jWSMDAc.whatsapp"/>
    <s v="Não"/>
  </r>
  <r>
    <s v="Japão"/>
    <s v="Income tax"/>
    <x v="0"/>
    <x v="1"/>
    <s v="Diferimento "/>
    <s v="Horizontal"/>
    <s v="Prorrogação por 1 mês, até abril"/>
    <s v="https://taxfoundation.org/coronavirus-country-by-country-responses/#.XnN9jWSMDAc.whatsapp"/>
    <s v="Não"/>
  </r>
  <r>
    <s v="Letônia"/>
    <s v="VAT"/>
    <x v="2"/>
    <x v="1"/>
    <s v="Diferimento "/>
    <s v="Horizontal"/>
    <s v="Está concedendo atrasos fiscais para proporcionar alívio às empresas, por 3 meses, até 30/6"/>
    <s v="https://taxfoundation.org/coronavirus-country-by-country-responses/#.XnN9jWSMDAc.whatsapp"/>
    <s v="Não"/>
  </r>
  <r>
    <s v="Letônia"/>
    <s v="VAT"/>
    <x v="2"/>
    <x v="2"/>
    <s v="Prorrogação do prazo para recuperação"/>
    <s v="Horizontal"/>
    <s v="Prorrogou o prazo de recuperação de IVA para países fora da UE, por 3 meses, de 30 de junho até o final de setembro"/>
    <s v="https://taxfoundation.org/coronavirus-country-by-country-responses/#.XnN9jWSMDAc.whatsapp"/>
    <s v="Não"/>
  </r>
  <r>
    <s v="Lituânia"/>
    <s v="Corporate tax"/>
    <x v="0"/>
    <x v="4"/>
    <s v="Alteração de base de cálculo"/>
    <s v="Horizontal"/>
    <s v="Está sendo permitido aos contribuintes revisar seus métodos avançados de cálculo de imposto de renda corporativo (por exemplo, com base em estimativas para o ano atual, em vez de usar os resultados dos anos anteriores)"/>
    <s v="https://taxfoundation.org/coronavirus-country-by-country-responses/#.XnN9jWSMDAc.whatsapp"/>
    <s v="Não"/>
  </r>
  <r>
    <s v="Lituânia"/>
    <s v="Corporate tax"/>
    <x v="0"/>
    <x v="1"/>
    <s v="Diferimento "/>
    <s v="Horizontal"/>
    <s v="Prorrogação por 15 dias, até 30/3"/>
    <s v="https://taxfoundation.org/coronavirus-country-by-country-responses/#.XnN9jWSMDAc.whatsapp_x000a_https://home.kpmg/us/en/home/insights/2020/03/tnf-lithuania-extended-tax-return-tax-payment-deadlines-in-response-to-coronavirus.html"/>
    <s v="Não"/>
  </r>
  <r>
    <s v="Lituânia"/>
    <s v="Corporate tax"/>
    <x v="0"/>
    <x v="5"/>
    <s v="Prorrogação do prazo para declaração"/>
    <s v="Horizontal"/>
    <s v="Prorrogação por 15 dias, até 30/3"/>
    <s v="https://taxfoundation.org/coronavirus-country-by-country-responses/#.XnN9jWSMDAc.whatsapp_x000a_https://home.kpmg/us/en/home/insights/2020/03/tnf-lithuania-extended-tax-return-tax-payment-deadlines-in-response-to-coronavirus.html"/>
    <s v="Não"/>
  </r>
  <r>
    <s v="Lituânia"/>
    <s v="Diversos"/>
    <x v="3"/>
    <x v="1"/>
    <s v="Parcelamento"/>
    <s v="Horizontal"/>
    <s v="Os contribuintes podem solicitar parcelamento de impostos para diferir os pagamentos insuficientes (sem juros); solicitar a suspensão da cobrança de pagamentos insuficientes de impostos; e buscar a redução de multas e juros de mora"/>
    <s v="https://home.kpmg/us/en/home/insights/2020/03/tnf-lithuania-extended-tax-return-tax-payment-deadlines-in-response-to-coronavirus.html"/>
    <s v="Não"/>
  </r>
  <r>
    <s v="Lituânia"/>
    <s v="Income tax"/>
    <x v="0"/>
    <x v="1"/>
    <s v="Diferimento "/>
    <s v="Horizontal"/>
    <s v="Prazo prorrogado por 2 meses (de 4/5 para 1/7)"/>
    <s v="https://taxfoundation.org/coronavirus-country-by-country-responses/#.XnN9jWSMDAc.whatsapp_x000a_https://home.kpmg/us/en/home/insights/2020/03/tnf-lithuania-extended-tax-return-tax-payment-deadlines-in-response-to-coronavirus.html"/>
    <s v="Não"/>
  </r>
  <r>
    <s v="Lituânia"/>
    <s v="Income tax"/>
    <x v="0"/>
    <x v="5"/>
    <s v="Prorrogação do prazo para declaração"/>
    <s v="Horizontal"/>
    <s v="Prazo prorrogado por 2 meses (de 4/5 para 1/7)"/>
    <s v="https://taxfoundation.org/coronavirus-country-by-country-responses/#.XnN9jWSMDAc.whatsapp_x000a_https://home.kpmg/us/en/home/insights/2020/03/tnf-lithuania-extended-tax-return-tax-payment-deadlines-in-response-to-coronavirus.html"/>
    <s v="Não"/>
  </r>
  <r>
    <s v="Lituânia"/>
    <s v="VAT"/>
    <x v="2"/>
    <x v="1"/>
    <s v="Diferimento "/>
    <s v="Horizontal"/>
    <s v="Empresas podem pleitear diferimento, por até 1 ano, sem a incidência de juros e multa._x000a_Para empresas com extrema dificuldade de fluxo de caixa, é possível pleitear o abatimento total do IVA pendente de pagamento"/>
    <s v="https://www.avalara.com/vatlive/en/vat-news/lithuania-offers-covid-19-vat-delayed-payments.html"/>
    <m/>
  </r>
  <r>
    <s v="Luxemburgo"/>
    <s v="Corporate tax"/>
    <x v="0"/>
    <x v="3"/>
    <s v="Devolução de tributos recolhidos"/>
    <s v="Horizontal"/>
    <s v="Está permitindo que as empresas arquivem pedidos de cancelamento dos dois primeiros pagamentos trimestrais de impostos para 2020 (para renda corporativa e impostos municipais)"/>
    <s v="https://taxfoundation.org/coronavirus-country-by-country-responses/#.XnN9jWSMDAc.whatsapp_x000a_https://guichet.public.lu/en/actualites/2020/mars/18-soutien-contribuables.html"/>
    <s v="Sim"/>
  </r>
  <r>
    <s v="Luxemburgo"/>
    <s v="Corporate tax"/>
    <x v="0"/>
    <x v="1"/>
    <s v="Diferimento "/>
    <s v="Horizontal"/>
    <s v="Extensão de prazo de 4 meses para todos os pagamentos devidos após 29/2/2020"/>
    <s v="https://taxfoundation.org/coronavirus-country-by-country-responses/#.XnN9jWSMDAc.whatsapp_x000a_https://guichet.public.lu/en/actualites/2020/mars/18-soutien-contribuables.html"/>
    <s v="Sim"/>
  </r>
  <r>
    <s v="Malásia"/>
    <s v="Sales tax"/>
    <x v="2"/>
    <x v="4"/>
    <s v="Isenção"/>
    <s v="Horizontal"/>
    <s v="País está criando novas isenções"/>
    <s v="https://taxfoundation.org/coronavirus-country-by-country-responses/#.XnN9jWSMDAc.whatsapp"/>
    <s v="Não"/>
  </r>
  <r>
    <s v="Malásia"/>
    <s v="Services tax"/>
    <x v="2"/>
    <x v="4"/>
    <s v="Isenção"/>
    <s v="Vertical"/>
    <s v="Aplicável aos &quot;serviços de acomodação e hotel&quot; (turismo). Também aplicável às vendas de tabaco e alcóol em hotéis até 31/8/20."/>
    <s v="https://taxfoundation.org/coronavirus-country-by-country-responses/#.XnN9jWSMDAc.whatsapp_x000a_https://www.avalara.com/vatlive/en/vat-news/malaysia-tax-measures-for-covid-19.html"/>
    <s v="Não"/>
  </r>
  <r>
    <s v="Malásia"/>
    <s v="Tributos aduaneiros"/>
    <x v="5"/>
    <x v="4"/>
    <s v="Isenção"/>
    <s v="Vertical"/>
    <s v="Na importação de equipamentos e máquinas"/>
    <s v="https://taxfoundation.org/coronavirus-country-by-country-responses/#.XnN9jWSMDAc.whatsapp"/>
    <s v="Não"/>
  </r>
  <r>
    <s v="Noruega"/>
    <s v="Corporate tax"/>
    <x v="0"/>
    <x v="4"/>
    <s v="Deduções"/>
    <s v="Horizontal"/>
    <s v="Empresas deficitárias poderão realocar seus prejuízos nos dois anos anteriores, em que foram apurados lucros"/>
    <s v="https://taxfoundation.org/coronavirus-country-by-country-responses/#.XnN9jWSMDAc.whatsapp_x000a_https://www.regjeringen.no/en/aktuelt/economic-measures-in-norway-in-response-to-covid-19/id2694274/"/>
    <s v="Sim"/>
  </r>
  <r>
    <s v="Noruega"/>
    <s v="Corporate tax"/>
    <x v="0"/>
    <x v="1"/>
    <s v="Diferimento "/>
    <s v="Horizontal"/>
    <s v="Adiamento dos pagamentos"/>
    <s v="https://taxfoundation.org/coronavirus-country-by-country-responses/#.XnN9jWSMDAc.whatsapp_x000a_https://www.regjeringen.no/en/aktuelt/economic-measures-in-norway-in-response-to-covid-19/id2694274/"/>
    <s v="Sim"/>
  </r>
  <r>
    <s v="Noruega"/>
    <s v="Imposto sobre riqueza"/>
    <x v="4"/>
    <x v="4"/>
    <s v="Redução de alíquota"/>
    <s v="Vertical"/>
    <s v="Redução do imposto para aqueles que têm ações em empresas deficitárias"/>
    <s v="https://taxfoundation.org/coronavirus-country-by-country-responses/#.XnN9jWSMDAc.whatsapp_x000a_https://www.regjeringen.no/en/aktuelt/economic-measures-in-norway-in-response-to-covid-19/id2694274/"/>
    <s v="Sim"/>
  </r>
  <r>
    <s v="Noruega"/>
    <s v="Imposto sobre voos"/>
    <x v="2"/>
    <x v="1"/>
    <s v="Diferimento "/>
    <s v="Horizontal"/>
    <s v="Suspenso de 1/1 a 31/10"/>
    <s v="https://taxfoundation.org/coronavirus-country-by-country-responses/#.XnN9jWSMDAc.whatsapp_x000a_https://www.regjeringen.no/en/aktuelt/economic-measures-in-norway-in-response-to-covid-19/id2694274/"/>
    <s v="Sim"/>
  </r>
  <r>
    <s v="Noruega"/>
    <s v="Payroll taxes"/>
    <x v="1"/>
    <x v="4"/>
    <s v="Redução de alíquota"/>
    <s v="Horizontal"/>
    <s v="A alíquota dos empregados foi reduzida em 4 pontos por 2 meses"/>
    <s v="https://taxfoundation.org/coronavirus-country-by-country-responses/#.XnN9jWSMDAc.whatsapp"/>
    <s v="Não"/>
  </r>
  <r>
    <s v="Noruega"/>
    <s v="VAT"/>
    <x v="2"/>
    <x v="1"/>
    <s v="Diferimento "/>
    <s v="Horizontal"/>
    <s v="Adiamento dos pagamentos"/>
    <s v="https://taxfoundation.org/coronavirus-country-by-country-responses/#.XnN9jWSMDAc.whatsapp_x000a_https://www.regjeringen.no/en/aktuelt/economic-measures-in-norway-in-response-to-covid-19/id2694274/"/>
    <s v="Sim"/>
  </r>
  <r>
    <s v="Noruega"/>
    <s v="VAT"/>
    <x v="2"/>
    <x v="4"/>
    <s v="Redução de alíquota"/>
    <s v="Vertical"/>
    <s v="Alíquota de 12% será temporariamente reduzida para 7%, entre 1/4 e 31/10/20. Essa alíquota é aplicável cinemas, transporte público, serviços de acomodação em hotel, museus e parques de diversão._x000a_Essa é a segunda redução promovida pelo Governo."/>
    <s v="https://taxfoundation.org/coronavirus-country-by-country-responses/#.XnN9jWSMDAc.whatsapp_x000a_https://www.avalara.com/vatlive/en/vat-news/norway-may-cut-12--reduced-vat-rate-to-8-.html"/>
    <s v="Não"/>
  </r>
  <r>
    <s v="Nova Zelândia"/>
    <s v="Corporate tax"/>
    <x v="0"/>
    <x v="4"/>
    <s v="Deduções"/>
    <s v="Vertical"/>
    <s v="Foi reintroduzida a dedução de depreciação para edifícios comerciais e industriais, para incentivar o investimento"/>
    <s v="https://taxfoundation.org/coronavirus-country-by-country-responses/#.XnN9jWSMDAc.whatsapp"/>
    <s v="Não"/>
  </r>
  <r>
    <s v="Nova Zelândia"/>
    <s v="Corporate tax"/>
    <x v="0"/>
    <x v="1"/>
    <s v="Redução de pagamentos antecipados"/>
    <s v="Vertical"/>
    <s v="Limite para pagamento de imposto provisório será aumentado para NZ$ 5.000, para reduzir a pressão do fluxo de caixa nas pequenas empresas"/>
    <s v="https://taxfoundation.org/coronavirus-country-by-country-responses/#.XnN9jWSMDAc.whatsapp"/>
    <s v="Não"/>
  </r>
  <r>
    <s v="Peru"/>
    <s v="Diversos"/>
    <x v="3"/>
    <x v="0"/>
    <s v="Alívio para pagamentos atrasados"/>
    <s v="Horizontal"/>
    <s v="A administração tributária do país não aplicará penalidades por infrações cometidas durante o período de emergência, entre 16/3 e 30/3"/>
    <s v="https://www.ey.com/gl/en/services/tax/international-tax/alert--peru-implements-tax-measures-due-to-covid-19"/>
    <s v="Não"/>
  </r>
  <r>
    <s v="Peru"/>
    <s v="Diversos"/>
    <x v="3"/>
    <x v="1"/>
    <s v="Prorrogação de parcelamentos"/>
    <s v="Horizontal"/>
    <s v="Para parcelamentos aprovados antes de 15/3, os contribuintes podem pagar as prestações de março em abril sem imposição de penalidades"/>
    <s v="https://www.ey.com/gl/en/services/tax/international-tax/alert--peru-implements-tax-measures-due-to-covid-19"/>
    <s v="Não"/>
  </r>
  <r>
    <s v="Peru"/>
    <s v="Diversos"/>
    <x v="3"/>
    <x v="5"/>
    <s v="Prorrogação do prazo para declaração"/>
    <s v="Vertical"/>
    <s v="Para contribuintes que obtiveram renda de até 2,300 tax units (~US$2,841,176) em 2019_x000a_Declaração mensal de imposto de renda, declaração de vendas e compras, declaração anual de operações com terceiros e declaração anual de imposto de renda"/>
    <s v="https://www.ey.com/gl/en/services/tax/international-tax/alert--peru-implements-tax-measures-due-to-covid-19_x000a_http://www.sunat.gob.pe/legislacion/superin/2020/054-2020.pdf_x000a_http://www.sunat.gob.pe/legislacion/superin/2020/055-2020.pdf"/>
    <s v="Sim"/>
  </r>
  <r>
    <s v="Peru"/>
    <s v="Diversos"/>
    <x v="3"/>
    <x v="2"/>
    <s v="Suspensão de procedimentos fiscais"/>
    <s v="Horizontal"/>
    <s v="Prazos iniciados antes de 15/3 estão suspensos por 30 dias a partir de 16/3"/>
    <s v="https://www.ey.com/gl/en/services/tax/international-tax/alert--peru-implements-tax-measures-due-to-covid-19_x000a_https://busquedas.elperuano.pe/normaslegales/decreto-de-urgencia-que-establece-diversas-medidas-excepcion-decreto-de-urgencia-n-026-2020-1864948-1/"/>
    <s v="Sim"/>
  </r>
  <r>
    <s v="Peru"/>
    <s v="Income tax"/>
    <x v="0"/>
    <x v="1"/>
    <s v="Diferimento "/>
    <s v="Horizontal"/>
    <s v="Por um mês"/>
    <s v="https://www.ey.com/gl/en/services/tax/international-tax/alert--peru-implements-tax-measures-due-to-covid-19"/>
    <s v="Não"/>
  </r>
  <r>
    <s v="Peru"/>
    <s v="Tributos aduaneiros"/>
    <x v="5"/>
    <x v="4"/>
    <s v="Isenção"/>
    <s v="Vertical"/>
    <s v="Medicamentos, equipamentos médicos e alguns dispositivos. Por 90 dias a partir de 12/3/20 (ao final desse período a alíquota voltará a ser de 6%)"/>
    <s v="https://www.ey.com/gl/en/services/tax/international-tax/alert--peru-implements-tax-measures-due-to-covid-19_x000a_https://www.gob.pe/institucion/mef/noticias/108908-gobierno-reduce-temporalmente-la-tasa-arancelaria-a-65-subpartidas-de-medicamentos-insumos-e-implementos-medicos_x000a_https://cdn.www.gob.pe/uploads/document/file/566383/DS051_2020EF.pdf_x000a_https://cdn.www.gob.pe/uploads/document/file/566384/anexo_DS051_2020EF.pdf_x000a_"/>
    <s v="Sim"/>
  </r>
  <r>
    <s v="Polônia"/>
    <s v="Income tax"/>
    <x v="0"/>
    <x v="1"/>
    <s v="Diferimento "/>
    <s v="Horizontal"/>
    <s v="Por um mês"/>
    <s v="https://taxfoundation.org/coronavirus-country-by-country-responses/#.XnN9jWSMDAc.whatsapp"/>
    <s v="Não"/>
  </r>
  <r>
    <s v="Polônia"/>
    <s v="Payroll taxes"/>
    <x v="1"/>
    <x v="1"/>
    <s v="Diferimento "/>
    <s v="Horizontal"/>
    <s v="Empresas podem solicitar adiamento por 3 meses"/>
    <s v="https://taxfoundation.org/coronavirus-country-by-country-responses/#.XnN9jWSMDAc.whatsapp"/>
    <s v="Não"/>
  </r>
  <r>
    <s v="Polônia"/>
    <s v="VAT"/>
    <x v="2"/>
    <x v="1"/>
    <s v="Diferimento "/>
    <s v="Horizontal"/>
    <s v="A Polônia estendeu o prazo para o novo regime de IVA SAF-T de 1º de abril a 1º de julho"/>
    <s v="https://taxfoundation.org/coronavirus-country-by-country-responses/#.XnN9jWSMDAc.whatsapp"/>
    <s v="Não"/>
  </r>
  <r>
    <s v="Polônia"/>
    <s v="VAT"/>
    <x v="2"/>
    <x v="3"/>
    <s v="Restituição acelerada de créditos "/>
    <s v="Horizontal"/>
    <m/>
    <s v="https://taxfoundation.org/coronavirus-country-by-country-responses/#.XnN9jWSMDAc.whatsapp"/>
    <s v="Não"/>
  </r>
  <r>
    <s v="Portugal"/>
    <s v="Payroll taxes"/>
    <x v="1"/>
    <x v="1"/>
    <s v="Diferimento "/>
    <s v="Horizontal"/>
    <s v="Suspensão do pagamento para empresas afetadas pelo coronavírus"/>
    <s v="https://taxfoundation.org/coronavirus-country-by-country-responses/#.XnN9jWSMDAc.whatsapp_x000a_https://covid19estamoson.gov.pt/medidas-de-apoio-emprego-empresas/"/>
    <s v="Sim"/>
  </r>
  <r>
    <s v="Portugal"/>
    <s v="VAT"/>
    <x v="2"/>
    <x v="1"/>
    <s v="Parcelamento"/>
    <s v="Vertical"/>
    <s v="Empresas com menos de € 10 milhões em receita em 2018 ou uma redução de 20% na receita"/>
    <s v="https://taxfoundation.org/coronavirus-country-by-country-responses/#.XnN9jWSMDAc.whatsapp_x000a_https://covid19estamoson.gov.pt/medidas-de-apoio-emprego-empresas/"/>
    <s v="Sim"/>
  </r>
  <r>
    <s v="Portugal"/>
    <s v="Withholding income tax"/>
    <x v="0"/>
    <x v="1"/>
    <s v="Parcelamento"/>
    <s v="Vertical"/>
    <s v="Empresas com menos de € 10 milhões em receita em 2018 ou uma redução de 20% na receita"/>
    <s v="https://taxfoundation.org/coronavirus-country-by-country-responses/#.XnN9jWSMDAc.whatsapp_x000a_https://covid19estamoson.gov.pt/medidas-de-apoio-emprego-empresas/"/>
    <s v="Sim"/>
  </r>
  <r>
    <s v="Reino Unido"/>
    <s v="Impostos sobre propriedades"/>
    <x v="4"/>
    <x v="4"/>
    <s v="Isenção"/>
    <s v="Vertical"/>
    <s v="Renunciará aos impostos sobre propriedades comerciais para varejo, lazer e turismo por 12 meses para reduzir o impacto econômico do surto de coronavírus"/>
    <s v="https://taxfoundation.org/coronavirus-country-by-country-responses/#.XnN9jWSMDAc.whatsapp_x000a_https://www.gov.uk/government/publications/guidance-to-employers-and-businesses-about-covid-19/covid-19-support-for-businesses"/>
    <s v="Sim"/>
  </r>
  <r>
    <s v="Reino Unido"/>
    <s v="Income tax"/>
    <x v="0"/>
    <x v="1"/>
    <s v="Diferimento "/>
    <s v="Horizontal"/>
    <s v="Possibilidade de diferimento do pagamento de imposto de renda por 6 meses"/>
    <s v="https://www.gov.uk/government/publications/guidance-to-employers-and-businesses-about-covid-19/covid-19-support-for-businesses"/>
    <s v="Sim"/>
  </r>
  <r>
    <s v="Reino Unido"/>
    <s v="VAT"/>
    <x v="2"/>
    <x v="1"/>
    <s v="Diferimento "/>
    <s v="Horizontal"/>
    <s v="Adiamento de £ 30 bilhões em pagamentos de IVA por 3 meses"/>
    <s v="https://taxfoundation.org/coronavirus-country-by-country-responses/#.XnN9jWSMDAc.whatsapp_x000a_https://www.gov.uk/government/publications/guidance-to-employers-and-businesses-about-covid-19/covid-19-support-for-businesses"/>
    <s v="Sim"/>
  </r>
  <r>
    <s v="República Tcheca"/>
    <s v="Income tax"/>
    <x v="0"/>
    <x v="0"/>
    <s v="Alívio para pagamentos atrasados"/>
    <s v="Horizontal"/>
    <s v="Isenção de multas e juros de mora para pagamento de imposto de renda até 1º de julho"/>
    <s v="https://taxfoundation.org/coronavirus-country-by-country-responses/#.XnN9jWSMDAc.whatsapp"/>
    <s v="Não"/>
  </r>
  <r>
    <s v="República Tcheca"/>
    <s v="Income tax"/>
    <x v="0"/>
    <x v="1"/>
    <s v="Diferimento "/>
    <s v="Horizontal"/>
    <s v="Empresas podem pleitear cancelamento de pagamentos antecipados e adiamento de pagamentos de impostos"/>
    <s v="https://taxfoundation.org/coronavirus-country-by-country-responses/#.XnN9jWSMDAc.whatsapp"/>
    <s v="Não"/>
  </r>
  <r>
    <s v="República Tcheca"/>
    <s v="Income tax"/>
    <x v="0"/>
    <x v="5"/>
    <s v="Prorrogação do prazo para declaração"/>
    <s v="Horizontal"/>
    <s v="Empresas podem pleitear maior prazo para apresentação de declarações de IR"/>
    <s v="https://taxfoundation.org/coronavirus-country-by-country-responses/#.XnN9jWSMDAc.whatsapp"/>
    <s v="Não"/>
  </r>
  <r>
    <s v="República Tcheca"/>
    <s v="Payroll taxes"/>
    <x v="1"/>
    <x v="1"/>
    <s v="Diferimento "/>
    <s v="Horizontal"/>
    <s v="Os prazos para pagamento foram prorrogados de abril a junho, com extensão de quatro meses. Se o prazo original de uma empresa era 10 de julho, agora é 10 de novembro"/>
    <s v="https://taxfoundation.org/coronavirus-country-by-country-responses/#.XnN9jWSMDAc.whatsapp"/>
    <s v="Não"/>
  </r>
  <r>
    <s v="República Tcheca"/>
    <s v="VAT"/>
    <x v="2"/>
    <x v="0"/>
    <s v="Alívio para pagamentos atrasados"/>
    <s v="Horizontal"/>
    <s v="Em relação às declarações"/>
    <s v="https://taxfoundation.org/coronavirus-country-by-country-responses/#.XnN9jWSMDAc.whatsapp"/>
    <s v="Não"/>
  </r>
  <r>
    <s v="República Tcheca"/>
    <s v="VAT"/>
    <x v="2"/>
    <x v="1"/>
    <s v="Diferimento "/>
    <s v="Horizontal"/>
    <s v="Empresas podem pleitear cancelamento de pagamentos antecipados e adiamento de pagamentos de impostos"/>
    <s v="https://taxfoundation.org/coronavirus-country-by-country-responses/#.XnN9jWSMDAc.whatsapp"/>
    <s v="Não"/>
  </r>
  <r>
    <s v="Romênia"/>
    <s v="Diversos"/>
    <x v="3"/>
    <x v="2"/>
    <s v="Suspensão das fiscalizações"/>
    <s v="Horizontal"/>
    <m/>
    <s v="https://taxfoundation.org/coronavirus-country-by-country-responses/#.XnN9jWSMDAc.whatsapp"/>
    <s v="Não"/>
  </r>
  <r>
    <s v="Romênia"/>
    <s v="Income tax"/>
    <x v="0"/>
    <x v="1"/>
    <s v="Diferimento "/>
    <s v="Horizontal"/>
    <s v="De 25 de março a 25 de abril "/>
    <s v="https://taxfoundation.org/coronavirus-country-by-country-responses/#.XnN9jWSMDAc.whatsapp"/>
    <s v="Não"/>
  </r>
  <r>
    <s v="Romênia"/>
    <s v="VAT"/>
    <x v="2"/>
    <x v="3"/>
    <s v="Restituição acelerada de créditos "/>
    <s v="Horizontal"/>
    <m/>
    <s v="https://taxfoundation.org/coronavirus-country-by-country-responses/#.XnN9jWSMDAc.whatsapp"/>
    <s v="Não"/>
  </r>
  <r>
    <s v="Suécia"/>
    <s v="Diversos"/>
    <x v="3"/>
    <x v="3"/>
    <s v="Devolução de tributos recolhidos"/>
    <s v="Horizontal"/>
    <s v="A Suécia está permitindo que as empresas recuperem pagamentos de impostos feitos de janeiro a março por 1 ano"/>
    <s v="https://taxfoundation.org/coronavirus-country-by-country-responses/#.XnN9jWSMDAc.whatsapp"/>
    <s v="Não"/>
  </r>
  <r>
    <s v="Suécia"/>
    <s v="Diversos"/>
    <x v="3"/>
    <x v="1"/>
    <s v="Diferimento "/>
    <s v="Horizontal"/>
    <s v="Empresas podem diferir pagamento de IVA e outros tributos por até 1 ano, retroagindo a 1/1/20"/>
    <s v="https://www.avalara.com/vatlive/en/vat-news/sweden-vat-measures-for-coronavirus-.html"/>
    <m/>
  </r>
  <r>
    <s v="Suíça"/>
    <s v="Income tax"/>
    <x v="0"/>
    <x v="1"/>
    <s v="Diferimento "/>
    <s v="Horizontal"/>
    <m/>
    <s v="https://taxfoundation.org/coronavirus-country-by-country-responses/#.XnN9jWSMDAc.whatsapp"/>
    <m/>
  </r>
  <r>
    <s v="Suíça"/>
    <s v="VAT"/>
    <x v="2"/>
    <x v="1"/>
    <s v="Diferimento "/>
    <s v="Horizontal"/>
    <s v="Multa por atraso e as taxas de juros associadas ao IVA serão dispensadas até o final de 2020, mas os contribuintes devem pleitear o diferimento do pagamento "/>
    <s v="https://taxfoundation.org/coronavirus-country-by-country-responses/#.XnN9jWSMDAc.whatsapp"/>
    <s v="Não"/>
  </r>
  <r>
    <s v="Tailândia"/>
    <s v="Corporate tax"/>
    <x v="0"/>
    <x v="4"/>
    <s v="Incentivo fiscal"/>
    <s v="Vertical"/>
    <s v="Governo dobrou o benefício fiscal do investimento em fundos de investimento de longo prazo para THB 412.000"/>
    <s v="https://taxfoundation.org/coronavirus-country-by-country-responses/#.XnN9jWSMDAc.whatsapp"/>
    <s v="Não"/>
  </r>
  <r>
    <s v="Tailândia"/>
    <s v="Income tax"/>
    <x v="0"/>
    <x v="5"/>
    <s v="Prorrogação do prazo para declaração"/>
    <s v="Horizontal"/>
    <s v="Prorrogado por 2 meses (de 30/6 para 31/8/20)"/>
    <s v="https://taxfoundation.org/coronavirus-country-by-country-responses/#.XnN9jWSMDAc.whatsapp"/>
    <m/>
  </r>
  <r>
    <s v="Tailândia"/>
    <s v="Withholding income tax"/>
    <x v="0"/>
    <x v="4"/>
    <s v="Redução de alíquota"/>
    <s v="Horizontal"/>
    <s v="O gabinete da Tailândia aprovou a redução do imposto retido na fonte de 3% para 1,5% por seis meses, de abril a setembro"/>
    <s v="https://taxfoundation.org/coronavirus-country-by-country-responses/#.XnN9jWSMDAc.whatsapp"/>
    <s v="Não"/>
  </r>
  <r>
    <s v="Turquia"/>
    <s v="Diversos"/>
    <x v="3"/>
    <x v="1"/>
    <s v="Diferimento "/>
    <s v="Vertical"/>
    <s v="Diferimento de seis meses em alguns pagamentos de prêmios de impostos e seguros para determinados setores, incluindo varejo e transporte"/>
    <s v="https://taxfoundation.org/coronavirus-country-by-country-responses/#.XnN9jWSMDAc.whatsapp"/>
    <s v="Não"/>
  </r>
  <r>
    <s v="Turquia"/>
    <s v="VAT"/>
    <x v="2"/>
    <x v="5"/>
    <s v="Prorrogação do prazo para declaração"/>
    <s v="Vertical"/>
    <s v="Declarações de IVA para abril-junho foram adiadas para 27 de junho para vários setores"/>
    <s v="https://taxfoundation.org/coronavirus-country-by-country-responses/#.XnN9jWSMDAc.whatsapp"/>
    <s v="Não"/>
  </r>
  <r>
    <s v="Turquia"/>
    <s v="VAT"/>
    <x v="2"/>
    <x v="4"/>
    <s v="Redução de alíquota"/>
    <s v="Vertical"/>
    <s v="O IVA nas viagens aéreas domésticas será reduzido de 18% para 1%"/>
    <s v="https://taxfoundation.org/coronavirus-country-by-country-responses/#.XnN9jWSMDAc.whatsapp"/>
    <s v="Não"/>
  </r>
  <r>
    <s v="Ucrânia"/>
    <s v="VAT"/>
    <x v="2"/>
    <x v="0"/>
    <s v="Alívio para pagamentos atrasados"/>
    <s v="Horizontal"/>
    <s v="As taxas de juros de atraso no pagamento do IVA são isentas até o final de maio"/>
    <s v="https://taxfoundation.org/coronavirus-country-by-country-responses/#.XnN9jWSMDAc.whatsapp"/>
    <s v="Não"/>
  </r>
  <r>
    <s v="Ucrânia"/>
    <s v="VAT"/>
    <x v="2"/>
    <x v="4"/>
    <s v="Isenção"/>
    <s v="Vertical"/>
    <s v="Medicamentos importados,  dispositivos e equipamentos médicos necessários para impedir a propagação do coronavírus "/>
    <s v="https://taxfoundation.org/coronavirus-country-by-country-responses/#.XnN9jWSMDAc.whatsapp"/>
    <s v="Nã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ela dinâ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Categorias de tributos x categorias de medidas">
  <location ref="A3:B35" firstHeaderRow="1" firstDataRow="1" firstDataCol="1"/>
  <pivotFields count="9">
    <pivotField showAll="0"/>
    <pivotField showAll="0"/>
    <pivotField axis="axisRow" showAll="0" sortType="descending">
      <items count="7">
        <item x="5"/>
        <item x="2"/>
        <item x="3"/>
        <item x="1"/>
        <item x="4"/>
        <item x="0"/>
        <item t="default"/>
      </items>
      <autoSortScope>
        <pivotArea dataOnly="0" outline="0" fieldPosition="0">
          <references count="1">
            <reference field="4294967294" count="1" selected="0">
              <x v="0"/>
            </reference>
          </references>
        </pivotArea>
      </autoSortScope>
    </pivotField>
    <pivotField axis="axisRow" dataField="1" showAll="0">
      <items count="7">
        <item x="3"/>
        <item x="5"/>
        <item x="1"/>
        <item x="2"/>
        <item x="4"/>
        <item x="0"/>
        <item t="default"/>
      </items>
    </pivotField>
    <pivotField showAll="0"/>
    <pivotField showAll="0"/>
    <pivotField showAll="0"/>
    <pivotField showAll="0"/>
    <pivotField showAll="0"/>
  </pivotFields>
  <rowFields count="2">
    <field x="2"/>
    <field x="3"/>
  </rowFields>
  <rowItems count="32">
    <i>
      <x v="5"/>
    </i>
    <i r="1">
      <x/>
    </i>
    <i r="1">
      <x v="1"/>
    </i>
    <i r="1">
      <x v="2"/>
    </i>
    <i r="1">
      <x v="3"/>
    </i>
    <i r="1">
      <x v="4"/>
    </i>
    <i r="1">
      <x v="5"/>
    </i>
    <i>
      <x v="1"/>
    </i>
    <i r="1">
      <x/>
    </i>
    <i r="1">
      <x v="1"/>
    </i>
    <i r="1">
      <x v="2"/>
    </i>
    <i r="1">
      <x v="3"/>
    </i>
    <i r="1">
      <x v="4"/>
    </i>
    <i r="1">
      <x v="5"/>
    </i>
    <i>
      <x v="2"/>
    </i>
    <i r="1">
      <x/>
    </i>
    <i r="1">
      <x v="1"/>
    </i>
    <i r="1">
      <x v="2"/>
    </i>
    <i r="1">
      <x v="3"/>
    </i>
    <i r="1">
      <x v="4"/>
    </i>
    <i r="1">
      <x v="5"/>
    </i>
    <i>
      <x v="3"/>
    </i>
    <i r="1">
      <x/>
    </i>
    <i r="1">
      <x v="2"/>
    </i>
    <i r="1">
      <x v="4"/>
    </i>
    <i r="1">
      <x v="5"/>
    </i>
    <i>
      <x v="4"/>
    </i>
    <i r="1">
      <x v="2"/>
    </i>
    <i r="1">
      <x v="4"/>
    </i>
    <i>
      <x/>
    </i>
    <i r="1">
      <x v="4"/>
    </i>
    <i t="grand">
      <x/>
    </i>
  </rowItems>
  <colItems count="1">
    <i/>
  </colItems>
  <dataFields count="1">
    <dataField name="Ocorrências" fld="3" subtotal="count" baseField="0" baseItem="0"/>
  </dataFields>
  <formats count="14">
    <format dxfId="47">
      <pivotArea field="2" type="button" dataOnly="0" labelOnly="1" outline="0" axis="axisRow" fieldPosition="0"/>
    </format>
    <format dxfId="46">
      <pivotArea dataOnly="0" labelOnly="1" outline="0" axis="axisValues" fieldPosition="0"/>
    </format>
    <format dxfId="45">
      <pivotArea field="2" type="button" dataOnly="0" labelOnly="1" outline="0" axis="axisRow" fieldPosition="0"/>
    </format>
    <format dxfId="44">
      <pivotArea dataOnly="0" labelOnly="1" outline="0" axis="axisValues" fieldPosition="0"/>
    </format>
    <format dxfId="43">
      <pivotArea field="2" type="button" dataOnly="0" labelOnly="1" outline="0" axis="axisRow" fieldPosition="0"/>
    </format>
    <format dxfId="42">
      <pivotArea dataOnly="0" labelOnly="1" outline="0" axis="axisValues" fieldPosition="0"/>
    </format>
    <format dxfId="41">
      <pivotArea field="2" type="button" dataOnly="0" labelOnly="1" outline="0" axis="axisRow" fieldPosition="0"/>
    </format>
    <format dxfId="40">
      <pivotArea dataOnly="0" labelOnly="1" outline="0" axis="axisValues" fieldPosition="0"/>
    </format>
    <format dxfId="39">
      <pivotArea grandRow="1" outline="0" collapsedLevelsAreSubtotals="1" fieldPosition="0"/>
    </format>
    <format dxfId="38">
      <pivotArea dataOnly="0" labelOnly="1" grandRow="1" outline="0" fieldPosition="0"/>
    </format>
    <format dxfId="37">
      <pivotArea grandRow="1" outline="0" collapsedLevelsAreSubtotals="1" fieldPosition="0"/>
    </format>
    <format dxfId="36">
      <pivotArea dataOnly="0" labelOnly="1" grandRow="1" outline="0" fieldPosition="0"/>
    </format>
    <format dxfId="35">
      <pivotArea outline="0" collapsedLevelsAreSubtotals="1" fieldPosition="0"/>
    </format>
    <format dxfId="34">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ela dinâmica3"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Categorias de medidas">
  <location ref="A3:B10" firstHeaderRow="1" firstDataRow="1" firstDataCol="1"/>
  <pivotFields count="9">
    <pivotField showAll="0"/>
    <pivotField showAll="0"/>
    <pivotField showAll="0"/>
    <pivotField axis="axisRow" dataField="1" showAll="0">
      <items count="7">
        <item x="3"/>
        <item x="5"/>
        <item x="1"/>
        <item x="2"/>
        <item x="4"/>
        <item x="0"/>
        <item t="default"/>
      </items>
    </pivotField>
    <pivotField showAll="0"/>
    <pivotField showAll="0"/>
    <pivotField showAll="0"/>
    <pivotField showAll="0"/>
    <pivotField showAll="0"/>
  </pivotFields>
  <rowFields count="1">
    <field x="3"/>
  </rowFields>
  <rowItems count="7">
    <i>
      <x/>
    </i>
    <i>
      <x v="1"/>
    </i>
    <i>
      <x v="2"/>
    </i>
    <i>
      <x v="3"/>
    </i>
    <i>
      <x v="4"/>
    </i>
    <i>
      <x v="5"/>
    </i>
    <i t="grand">
      <x/>
    </i>
  </rowItems>
  <colItems count="1">
    <i/>
  </colItems>
  <dataFields count="1">
    <dataField name="Ocorrências" fld="3" subtotal="count" baseField="0" baseItem="0"/>
  </dataFields>
  <formats count="17">
    <format dxfId="33">
      <pivotArea type="all" dataOnly="0" outline="0" fieldPosition="0"/>
    </format>
    <format dxfId="32">
      <pivotArea outline="0" collapsedLevelsAreSubtotals="1" fieldPosition="0"/>
    </format>
    <format dxfId="31">
      <pivotArea field="3" type="button" dataOnly="0" labelOnly="1" outline="0" axis="axisRow" fieldPosition="0"/>
    </format>
    <format dxfId="30">
      <pivotArea dataOnly="0" labelOnly="1" fieldPosition="0">
        <references count="1">
          <reference field="3" count="0"/>
        </references>
      </pivotArea>
    </format>
    <format dxfId="29">
      <pivotArea dataOnly="0" labelOnly="1" grandRow="1" outline="0" fieldPosition="0"/>
    </format>
    <format dxfId="28">
      <pivotArea dataOnly="0" labelOnly="1" outline="0" axis="axisValues" fieldPosition="0"/>
    </format>
    <format dxfId="27">
      <pivotArea field="3" type="button" dataOnly="0" labelOnly="1" outline="0" axis="axisRow" fieldPosition="0"/>
    </format>
    <format dxfId="26">
      <pivotArea dataOnly="0" labelOnly="1" outline="0" axis="axisValues" fieldPosition="0"/>
    </format>
    <format dxfId="25">
      <pivotArea field="3" type="button" dataOnly="0" labelOnly="1" outline="0" axis="axisRow" fieldPosition="0"/>
    </format>
    <format dxfId="24">
      <pivotArea dataOnly="0" labelOnly="1" outline="0" axis="axisValues" fieldPosition="0"/>
    </format>
    <format dxfId="23">
      <pivotArea field="3" type="button" dataOnly="0" labelOnly="1" outline="0" axis="axisRow" fieldPosition="0"/>
    </format>
    <format dxfId="22">
      <pivotArea grandRow="1" outline="0" collapsedLevelsAreSubtotals="1" fieldPosition="0"/>
    </format>
    <format dxfId="21">
      <pivotArea dataOnly="0" labelOnly="1" grandRow="1" outline="0" fieldPosition="0"/>
    </format>
    <format dxfId="20">
      <pivotArea grandRow="1" outline="0" collapsedLevelsAreSubtotals="1" fieldPosition="0"/>
    </format>
    <format dxfId="19">
      <pivotArea dataOnly="0" labelOnly="1" grandRow="1" outline="0" fieldPosition="0"/>
    </format>
    <format dxfId="18">
      <pivotArea outline="0" collapsedLevelsAreSubtotals="1" fieldPosition="0"/>
    </format>
    <format dxfId="17">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A3:I169" totalsRowShown="0" headerRowDxfId="16" dataDxfId="15">
  <autoFilter ref="A3:I169" xr:uid="{00000000-0009-0000-0100-000002000000}"/>
  <sortState xmlns:xlrd2="http://schemas.microsoft.com/office/spreadsheetml/2017/richdata2" ref="A4:I169">
    <sortCondition ref="A3:A169"/>
  </sortState>
  <tableColumns count="9">
    <tableColumn id="1" xr3:uid="{00000000-0010-0000-0000-000001000000}" name="País" dataDxfId="14"/>
    <tableColumn id="2" xr3:uid="{00000000-0010-0000-0000-000002000000}" name="Tributo" dataDxfId="13"/>
    <tableColumn id="6" xr3:uid="{00000000-0010-0000-0000-000006000000}" name="Categoria do tributo" dataDxfId="12"/>
    <tableColumn id="9" xr3:uid="{00000000-0010-0000-0000-000009000000}" name="Categoria das medidas" dataDxfId="11">
      <calculatedColumnFormula>VLOOKUP(Tabela2[[#This Row],[Medida]],Agregacao!$A$2:$B$24,2,0)</calculatedColumnFormula>
    </tableColumn>
    <tableColumn id="3" xr3:uid="{00000000-0010-0000-0000-000003000000}" name="Medida" dataDxfId="10"/>
    <tableColumn id="8" xr3:uid="{00000000-0010-0000-0000-000008000000}" name="Abragência das medidas: horizontal ou vertical*" dataDxfId="9"/>
    <tableColumn id="7" xr3:uid="{00000000-0010-0000-0000-000007000000}" name="Detalhamento da medida" dataDxfId="8"/>
    <tableColumn id="4" xr3:uid="{00000000-0010-0000-0000-000004000000}" name="Fonte da informação" dataDxfId="7"/>
    <tableColumn id="5" xr3:uid="{00000000-0010-0000-0000-000005000000}" name="Informação oficial?" dataDxfId="6"/>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a24" displayName="Tabela24" ref="A2:D27" totalsRowShown="0" headerRowDxfId="5" dataDxfId="4">
  <autoFilter ref="A2:D27" xr:uid="{00000000-0009-0000-0100-000003000000}"/>
  <tableColumns count="4">
    <tableColumn id="1" xr3:uid="{00000000-0010-0000-0100-000001000000}" name="País" dataDxfId="3"/>
    <tableColumn id="3" xr3:uid="{00000000-0010-0000-0100-000003000000}" name="Medida" dataDxfId="2"/>
    <tableColumn id="6" xr3:uid="{00000000-0010-0000-0100-000006000000}" name="Destinatários da medida" dataDxfId="1"/>
    <tableColumn id="4" xr3:uid="{00000000-0010-0000-0100-000004000000}" name="Fonte da informação" dataDxfId="0"/>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6" Type="http://schemas.openxmlformats.org/officeDocument/2006/relationships/hyperlink" Target="https://taxfoundation.org/coronavirus-country-by-country-responses/" TargetMode="External"/><Relationship Id="rId21" Type="http://schemas.openxmlformats.org/officeDocument/2006/relationships/hyperlink" Target="https://taxfoundation.org/coronavirus-country-by-country-responses/" TargetMode="External"/><Relationship Id="rId42" Type="http://schemas.openxmlformats.org/officeDocument/2006/relationships/hyperlink" Target="https://www.avalara.com/vatlive/en/vat-news/belgium-delays-vat-filings---payments-on-coronavirus-worries.html" TargetMode="External"/><Relationship Id="rId47" Type="http://schemas.openxmlformats.org/officeDocument/2006/relationships/hyperlink" Target="https://www.camacoes.it/2020/03/25/principal-legislacion-espanola-sobre-el-covid-19-y-resumen-de-sus-implicaciones-juridicas-de-interes/" TargetMode="External"/><Relationship Id="rId63" Type="http://schemas.openxmlformats.org/officeDocument/2006/relationships/hyperlink" Target="https://www.ey.com/gl/en/services/tax/international-tax/alert--peru-implements-tax-measures-due-to-covid-19" TargetMode="External"/><Relationship Id="rId68" Type="http://schemas.openxmlformats.org/officeDocument/2006/relationships/hyperlink" Target="https://www.avalara.com/vatlive/en/vat-news/slovenia-vat-filings-delays-for-coronavirus.html" TargetMode="External"/><Relationship Id="rId16" Type="http://schemas.openxmlformats.org/officeDocument/2006/relationships/hyperlink" Target="https://taxfoundation.org/coronavirus-country-by-country-responses/" TargetMode="External"/><Relationship Id="rId11" Type="http://schemas.openxmlformats.org/officeDocument/2006/relationships/hyperlink" Target="https://taxfoundation.org/coronavirus-country-by-country-responses/" TargetMode="External"/><Relationship Id="rId32" Type="http://schemas.openxmlformats.org/officeDocument/2006/relationships/hyperlink" Target="https://www.bundesfinanzministerium.de/Content/EN/Standardartikel/Topics/Fiscal_policy/Articles/2020-03-20-Tax-measures-to-assist-businesses.html;jsessionid=DA16AB5AFBC689725891FBC238B5762B.delivery1-master" TargetMode="External"/><Relationship Id="rId37" Type="http://schemas.openxmlformats.org/officeDocument/2006/relationships/hyperlink" Target="https://www.bmf.gv.at/en/current-issues/Corona/Corona-help.html" TargetMode="External"/><Relationship Id="rId53" Type="http://schemas.openxmlformats.org/officeDocument/2006/relationships/hyperlink" Target="https://www.irs.gov/newsroom/treasury-irs-and-labor-announce-plan-to-implement-coronavirus-related-paid-leave-for-workers-and-tax-credits-for-small-and-midsize-businesses-to-swiftly-recover-the-cost-of-providing-coronavirus" TargetMode="External"/><Relationship Id="rId58" Type="http://schemas.openxmlformats.org/officeDocument/2006/relationships/hyperlink" Target="https://www.ey.com/gl/en/services/tax/international-tax/alert--peru-implements-tax-measures-due-to-covid-19" TargetMode="External"/><Relationship Id="rId74" Type="http://schemas.openxmlformats.org/officeDocument/2006/relationships/hyperlink" Target="https://www.avalara.com/vatlive/en/vat-news/greece-4-month-vat-payment-deferment-for-coronavirus.html" TargetMode="External"/><Relationship Id="rId79" Type="http://schemas.openxmlformats.org/officeDocument/2006/relationships/hyperlink" Target="https://www.avalara.com/vatlive/en/vat-news/sweden-vat-measures-for-coronavirus-.html" TargetMode="External"/><Relationship Id="rId5" Type="http://schemas.openxmlformats.org/officeDocument/2006/relationships/hyperlink" Target="https://taxfoundation.org/coronavirus-country-by-country-responses/" TargetMode="External"/><Relationship Id="rId61" Type="http://schemas.openxmlformats.org/officeDocument/2006/relationships/hyperlink" Target="https://www.ey.com/gl/en/services/tax/international-tax/alert--peru-implements-tax-measures-due-to-covid-19" TargetMode="External"/><Relationship Id="rId82" Type="http://schemas.openxmlformats.org/officeDocument/2006/relationships/drawing" Target="../drawings/drawing4.xml"/><Relationship Id="rId19" Type="http://schemas.openxmlformats.org/officeDocument/2006/relationships/hyperlink" Target="https://taxfoundation.org/coronavirus-country-by-country-responses/" TargetMode="External"/><Relationship Id="rId14" Type="http://schemas.openxmlformats.org/officeDocument/2006/relationships/hyperlink" Target="https://taxfoundation.org/coronavirus-country-by-country-responses/" TargetMode="External"/><Relationship Id="rId22" Type="http://schemas.openxmlformats.org/officeDocument/2006/relationships/hyperlink" Target="https://taxfoundation.org/coronavirus-country-by-country-responses/" TargetMode="External"/><Relationship Id="rId27" Type="http://schemas.openxmlformats.org/officeDocument/2006/relationships/hyperlink" Target="https://taxfoundation.org/coronavirus-country-by-country-responses/" TargetMode="External"/><Relationship Id="rId30" Type="http://schemas.openxmlformats.org/officeDocument/2006/relationships/hyperlink" Target="https://taxfoundation.org/coronavirus-country-by-country-responses/" TargetMode="External"/><Relationship Id="rId35" Type="http://schemas.openxmlformats.org/officeDocument/2006/relationships/hyperlink" Target="https://taxfoundation.org/coronavirus-country-by-country-responses/" TargetMode="External"/><Relationship Id="rId43" Type="http://schemas.openxmlformats.org/officeDocument/2006/relationships/hyperlink" Target="https://www.avalara.com/vatlive/en/vat-news/canada-puts-gst-investigations-on-hold-due-to-coronavirus-crisis.html" TargetMode="External"/><Relationship Id="rId48" Type="http://schemas.openxmlformats.org/officeDocument/2006/relationships/hyperlink" Target="https://taxfoundation.org/coronavirus-country-by-country-responses/" TargetMode="External"/><Relationship Id="rId56" Type="http://schemas.openxmlformats.org/officeDocument/2006/relationships/hyperlink" Target="https://taxfoundation.org/coronavirus-country-by-country-responses/" TargetMode="External"/><Relationship Id="rId64" Type="http://schemas.openxmlformats.org/officeDocument/2006/relationships/hyperlink" Target="https://taxfoundation.org/coronavirus-country-by-country-responses/" TargetMode="External"/><Relationship Id="rId69" Type="http://schemas.openxmlformats.org/officeDocument/2006/relationships/hyperlink" Target="https://www.washingtonpost.com/business/personal-finance/tax-filing-deadline-moves-to-july-15--but-only-after-tax-professionals-sounded-alarm/2020/03/20/f4827efc-6a43-11ea-abef-020f086a3fab_story.html" TargetMode="External"/><Relationship Id="rId77" Type="http://schemas.openxmlformats.org/officeDocument/2006/relationships/hyperlink" Target="https://www.avalara.com/vatlive/en/vat-news/lithuania-offers-covid-19-vat-delayed-payments.html" TargetMode="External"/><Relationship Id="rId8" Type="http://schemas.openxmlformats.org/officeDocument/2006/relationships/hyperlink" Target="https://taxfoundation.org/coronavirus-country-by-country-responses/" TargetMode="External"/><Relationship Id="rId51" Type="http://schemas.openxmlformats.org/officeDocument/2006/relationships/hyperlink" Target="https://www.irs.gov/newsroom/irs-unveils-new-people-first-initiative-covid-19-effort-temporarily-adjusts-suspends-key-compliance-program" TargetMode="External"/><Relationship Id="rId72" Type="http://schemas.openxmlformats.org/officeDocument/2006/relationships/hyperlink" Target="https://www.avalara.com/vatlive/en/vat-news/finland-provides-vat-support-for-covid-19-crisis.html" TargetMode="External"/><Relationship Id="rId80" Type="http://schemas.openxmlformats.org/officeDocument/2006/relationships/hyperlink" Target="https://taxfoundation.org/coronavirus-country-by-country-responses/" TargetMode="External"/><Relationship Id="rId3" Type="http://schemas.openxmlformats.org/officeDocument/2006/relationships/hyperlink" Target="https://taxfoundation.org/coronavirus-country-by-country-responses/" TargetMode="External"/><Relationship Id="rId12" Type="http://schemas.openxmlformats.org/officeDocument/2006/relationships/hyperlink" Target="https://taxfoundation.org/coronavirus-country-by-country-responses/" TargetMode="External"/><Relationship Id="rId17" Type="http://schemas.openxmlformats.org/officeDocument/2006/relationships/hyperlink" Target="https://taxfoundation.org/coronavirus-country-by-country-responses/" TargetMode="External"/><Relationship Id="rId25" Type="http://schemas.openxmlformats.org/officeDocument/2006/relationships/hyperlink" Target="https://taxfoundation.org/coronavirus-country-by-country-responses/" TargetMode="External"/><Relationship Id="rId33" Type="http://schemas.openxmlformats.org/officeDocument/2006/relationships/hyperlink" Target="https://www.bundesfinanzministerium.de/Content/EN/Standardartikel/Topics/Fiscal_policy/Articles/2020-03-20-Tax-measures-to-assist-businesses.html;jsessionid=DA16AB5AFBC689725891FBC238B5762B.delivery1-master" TargetMode="External"/><Relationship Id="rId38" Type="http://schemas.openxmlformats.org/officeDocument/2006/relationships/hyperlink" Target="https://www.bmf.gv.at/en/current-issues/Corona/Corona-help.html" TargetMode="External"/><Relationship Id="rId46" Type="http://schemas.openxmlformats.org/officeDocument/2006/relationships/hyperlink" Target="https://www.camacoes.it/2020/03/25/principal-legislacion-espanola-sobre-el-covid-19-y-resumen-de-sus-implicaciones-juridicas-de-interes/" TargetMode="External"/><Relationship Id="rId59" Type="http://schemas.openxmlformats.org/officeDocument/2006/relationships/hyperlink" Target="https://www.ey.com/gl/en/services/tax/international-tax/alert--peru-implements-tax-measures-due-to-covid-19" TargetMode="External"/><Relationship Id="rId67" Type="http://schemas.openxmlformats.org/officeDocument/2006/relationships/hyperlink" Target="https://www.avalara.com/vatlive/en/vat-news/slovakia-vat-measures-for-coronavirus-crisis.html" TargetMode="External"/><Relationship Id="rId20" Type="http://schemas.openxmlformats.org/officeDocument/2006/relationships/hyperlink" Target="https://taxfoundation.org/coronavirus-country-by-country-responses/" TargetMode="External"/><Relationship Id="rId41" Type="http://schemas.openxmlformats.org/officeDocument/2006/relationships/hyperlink" Target="https://taxfoundation.org/coronavirus-country-by-country-responses/" TargetMode="External"/><Relationship Id="rId54" Type="http://schemas.openxmlformats.org/officeDocument/2006/relationships/hyperlink" Target="https://taxfoundation.org/coronavirus-country-by-country-responses/" TargetMode="External"/><Relationship Id="rId62" Type="http://schemas.openxmlformats.org/officeDocument/2006/relationships/hyperlink" Target="https://www.ey.com/gl/en/services/tax/international-tax/alert--peru-implements-tax-measures-due-to-covid-19" TargetMode="External"/><Relationship Id="rId70" Type="http://schemas.openxmlformats.org/officeDocument/2006/relationships/hyperlink" Target="https://www.washingtonpost.com/business/personal-finance/tax-filing-deadline-moves-to-july-15--but-only-after-tax-professionals-sounded-alarm/2020/03/20/f4827efc-6a43-11ea-abef-020f086a3fab_story.html" TargetMode="External"/><Relationship Id="rId75" Type="http://schemas.openxmlformats.org/officeDocument/2006/relationships/hyperlink" Target="https://www.avalara.com/vatlive/en/vat-news/hungary-coronavirus-vat-measures.html" TargetMode="External"/><Relationship Id="rId83" Type="http://schemas.openxmlformats.org/officeDocument/2006/relationships/table" Target="../tables/table1.xml"/><Relationship Id="rId1" Type="http://schemas.openxmlformats.org/officeDocument/2006/relationships/hyperlink" Target="https://taxfoundation.org/coronavirus-country-by-country-responses/" TargetMode="External"/><Relationship Id="rId6" Type="http://schemas.openxmlformats.org/officeDocument/2006/relationships/hyperlink" Target="https://taxfoundation.org/coronavirus-country-by-country-responses/" TargetMode="External"/><Relationship Id="rId15" Type="http://schemas.openxmlformats.org/officeDocument/2006/relationships/hyperlink" Target="https://taxfoundation.org/coronavirus-country-by-country-responses/" TargetMode="External"/><Relationship Id="rId23" Type="http://schemas.openxmlformats.org/officeDocument/2006/relationships/hyperlink" Target="https://taxfoundation.org/coronavirus-country-by-country-responses/" TargetMode="External"/><Relationship Id="rId28" Type="http://schemas.openxmlformats.org/officeDocument/2006/relationships/hyperlink" Target="https://www.bundesfinanzministerium.de/Content/EN/Standardartikel/Topics/Fiscal_policy/Articles/2020-03-20-Tax-measures-to-assist-businesses.html;jsessionid=DA16AB5AFBC689725891FBC238B5762B.delivery1-master" TargetMode="External"/><Relationship Id="rId36" Type="http://schemas.openxmlformats.org/officeDocument/2006/relationships/hyperlink" Target="https://taxfoundation.org/coronavirus-country-by-country-responses/" TargetMode="External"/><Relationship Id="rId49" Type="http://schemas.openxmlformats.org/officeDocument/2006/relationships/hyperlink" Target="https://taxfoundation.org/coronavirus-country-by-country-responses/" TargetMode="External"/><Relationship Id="rId57" Type="http://schemas.openxmlformats.org/officeDocument/2006/relationships/hyperlink" Target="https://taxfoundation.org/coronavirus-country-by-country-responses/" TargetMode="External"/><Relationship Id="rId10" Type="http://schemas.openxmlformats.org/officeDocument/2006/relationships/hyperlink" Target="https://taxfoundation.org/coronavirus-country-by-country-responses/" TargetMode="External"/><Relationship Id="rId31" Type="http://schemas.openxmlformats.org/officeDocument/2006/relationships/hyperlink" Target="https://taxfoundation.org/coronavirus-country-by-country-responses/" TargetMode="External"/><Relationship Id="rId44" Type="http://schemas.openxmlformats.org/officeDocument/2006/relationships/hyperlink" Target="https://www.avalara.com/vatlive/en/vat-news/canada-puts-gst-investigations-on-hold-due-to-coronavirus-crisis.html" TargetMode="External"/><Relationship Id="rId52" Type="http://schemas.openxmlformats.org/officeDocument/2006/relationships/hyperlink" Target="https://www.washingtonpost.com/business/personal-finance/tax-filing-deadline-moves-to-july-15--but-only-after-tax-professionals-sounded-alarm/2020/03/20/f4827efc-6a43-11ea-abef-020f086a3fab_story.html" TargetMode="External"/><Relationship Id="rId60" Type="http://schemas.openxmlformats.org/officeDocument/2006/relationships/hyperlink" Target="https://www.ey.com/gl/en/services/tax/international-tax/alert--peru-implements-tax-measures-due-to-covid-19" TargetMode="External"/><Relationship Id="rId65" Type="http://schemas.openxmlformats.org/officeDocument/2006/relationships/hyperlink" Target="https://taxfoundation.org/coronavirus-country-by-country-responses/" TargetMode="External"/><Relationship Id="rId73" Type="http://schemas.openxmlformats.org/officeDocument/2006/relationships/hyperlink" Target="https://www.avalara.com/vatlive/en/vat-news/france-offers-coronavirus-vat-relief-.html" TargetMode="External"/><Relationship Id="rId78" Type="http://schemas.openxmlformats.org/officeDocument/2006/relationships/hyperlink" Target="https://taxfoundation.org/coronavirus-country-by-country-responses/" TargetMode="External"/><Relationship Id="rId81" Type="http://schemas.openxmlformats.org/officeDocument/2006/relationships/printerSettings" Target="../printerSettings/printerSettings3.bin"/><Relationship Id="rId4" Type="http://schemas.openxmlformats.org/officeDocument/2006/relationships/hyperlink" Target="https://taxfoundation.org/coronavirus-country-by-country-responses/" TargetMode="External"/><Relationship Id="rId9" Type="http://schemas.openxmlformats.org/officeDocument/2006/relationships/hyperlink" Target="https://taxfoundation.org/coronavirus-country-by-country-responses/" TargetMode="External"/><Relationship Id="rId13" Type="http://schemas.openxmlformats.org/officeDocument/2006/relationships/hyperlink" Target="https://taxfoundation.org/coronavirus-country-by-country-responses/" TargetMode="External"/><Relationship Id="rId18" Type="http://schemas.openxmlformats.org/officeDocument/2006/relationships/hyperlink" Target="https://taxfoundation.org/coronavirus-country-by-country-responses/" TargetMode="External"/><Relationship Id="rId39" Type="http://schemas.openxmlformats.org/officeDocument/2006/relationships/hyperlink" Target="https://www.bmf.gv.at/en/current-issues/Corona/Corona-help.html" TargetMode="External"/><Relationship Id="rId34" Type="http://schemas.openxmlformats.org/officeDocument/2006/relationships/hyperlink" Target="https://taxfoundation.org/coronavirus-country-by-country-responses/" TargetMode="External"/><Relationship Id="rId50" Type="http://schemas.openxmlformats.org/officeDocument/2006/relationships/hyperlink" Target="https://www.washingtonpost.com/business/personal-finance/tax-filing-deadline-moves-to-july-15--but-only-after-tax-professionals-sounded-alarm/2020/03/20/f4827efc-6a43-11ea-abef-020f086a3fab_story.html" TargetMode="External"/><Relationship Id="rId55" Type="http://schemas.openxmlformats.org/officeDocument/2006/relationships/hyperlink" Target="https://home.kpmg/us/en/home/insights/2020/03/tnf-lithuania-extended-tax-return-tax-payment-deadlines-in-response-to-coronavirus.html" TargetMode="External"/><Relationship Id="rId76" Type="http://schemas.openxmlformats.org/officeDocument/2006/relationships/hyperlink" Target="https://www.avalara.com/vatlive/en/vat-news/ireland-suspend-late-vat-penalties-on-coronavirus-crisis.html" TargetMode="External"/><Relationship Id="rId7" Type="http://schemas.openxmlformats.org/officeDocument/2006/relationships/hyperlink" Target="https://taxfoundation.org/coronavirus-country-by-country-responses/" TargetMode="External"/><Relationship Id="rId71" Type="http://schemas.openxmlformats.org/officeDocument/2006/relationships/hyperlink" Target="https://www.avalara.com/vatlive/en/vat-news/estonia-vat-payment-delays-for-coronavirus.html" TargetMode="External"/><Relationship Id="rId2" Type="http://schemas.openxmlformats.org/officeDocument/2006/relationships/hyperlink" Target="https://taxfoundation.org/coronavirus-country-by-country-responses/" TargetMode="External"/><Relationship Id="rId29" Type="http://schemas.openxmlformats.org/officeDocument/2006/relationships/hyperlink" Target="https://www.bundesfinanzministerium.de/Content/EN/Standardartikel/Topics/Public-Finances/Articles/2020-03-17-corona-protective-shield.html" TargetMode="External"/><Relationship Id="rId24" Type="http://schemas.openxmlformats.org/officeDocument/2006/relationships/hyperlink" Target="https://taxfoundation.org/coronavirus-country-by-country-responses/" TargetMode="External"/><Relationship Id="rId40" Type="http://schemas.openxmlformats.org/officeDocument/2006/relationships/hyperlink" Target="https://www.bmf.gv.at/en/information/information-coronavirus/Payment-of-fees-and-duties-suspended.html" TargetMode="External"/><Relationship Id="rId45" Type="http://schemas.openxmlformats.org/officeDocument/2006/relationships/hyperlink" Target="https://www.avalara.com/vatlive/en/vat-news/slovakia-vat-measures-for-coronavirus-crisis.html" TargetMode="External"/><Relationship Id="rId66" Type="http://schemas.openxmlformats.org/officeDocument/2006/relationships/hyperlink" Target="https://www.avalara.com/vatlive/en/vat-news/belgium-delays-vat-filings---payments-on-coronavirus-worries.html"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taxfoundation.org/coronavirus-country-by-country-responses/" TargetMode="External"/><Relationship Id="rId13" Type="http://schemas.openxmlformats.org/officeDocument/2006/relationships/hyperlink" Target="https://taxfoundation.org/coronavirus-country-by-country-responses/" TargetMode="External"/><Relationship Id="rId18" Type="http://schemas.openxmlformats.org/officeDocument/2006/relationships/hyperlink" Target="https://taxfoundation.org/coronavirus-country-by-country-responses/" TargetMode="External"/><Relationship Id="rId26" Type="http://schemas.openxmlformats.org/officeDocument/2006/relationships/printerSettings" Target="../printerSettings/printerSettings4.bin"/><Relationship Id="rId3" Type="http://schemas.openxmlformats.org/officeDocument/2006/relationships/hyperlink" Target="https://taxfoundation.org/coronavirus-country-by-country-responses/" TargetMode="External"/><Relationship Id="rId21" Type="http://schemas.openxmlformats.org/officeDocument/2006/relationships/hyperlink" Target="https://taxfoundation.org/coronavirus-country-by-country-responses/" TargetMode="External"/><Relationship Id="rId7" Type="http://schemas.openxmlformats.org/officeDocument/2006/relationships/hyperlink" Target="https://taxfoundation.org/coronavirus-country-by-country-responses/" TargetMode="External"/><Relationship Id="rId12" Type="http://schemas.openxmlformats.org/officeDocument/2006/relationships/hyperlink" Target="https://taxfoundation.org/coronavirus-country-by-country-responses/" TargetMode="External"/><Relationship Id="rId17" Type="http://schemas.openxmlformats.org/officeDocument/2006/relationships/hyperlink" Target="https://taxfoundation.org/coronavirus-country-by-country-responses/" TargetMode="External"/><Relationship Id="rId25" Type="http://schemas.openxmlformats.org/officeDocument/2006/relationships/hyperlink" Target="https://taxfoundation.org/coronavirus-country-by-country-responses/" TargetMode="External"/><Relationship Id="rId2" Type="http://schemas.openxmlformats.org/officeDocument/2006/relationships/hyperlink" Target="https://taxfoundation.org/coronavirus-country-by-country-responses/" TargetMode="External"/><Relationship Id="rId16" Type="http://schemas.openxmlformats.org/officeDocument/2006/relationships/hyperlink" Target="https://taxfoundation.org/coronavirus-country-by-country-responses/" TargetMode="External"/><Relationship Id="rId20" Type="http://schemas.openxmlformats.org/officeDocument/2006/relationships/hyperlink" Target="https://taxfoundation.org/coronavirus-country-by-country-responses/" TargetMode="External"/><Relationship Id="rId1" Type="http://schemas.openxmlformats.org/officeDocument/2006/relationships/hyperlink" Target="https://taxfoundation.org/coronavirus-country-by-country-responses/" TargetMode="External"/><Relationship Id="rId6" Type="http://schemas.openxmlformats.org/officeDocument/2006/relationships/hyperlink" Target="https://taxfoundation.org/coronavirus-country-by-country-responses/" TargetMode="External"/><Relationship Id="rId11" Type="http://schemas.openxmlformats.org/officeDocument/2006/relationships/hyperlink" Target="https://taxfoundation.org/coronavirus-country-by-country-responses/" TargetMode="External"/><Relationship Id="rId24" Type="http://schemas.openxmlformats.org/officeDocument/2006/relationships/hyperlink" Target="https://taxfoundation.org/coronavirus-country-by-country-responses/" TargetMode="External"/><Relationship Id="rId5" Type="http://schemas.openxmlformats.org/officeDocument/2006/relationships/hyperlink" Target="https://taxfoundation.org/coronavirus-country-by-country-responses/" TargetMode="External"/><Relationship Id="rId15" Type="http://schemas.openxmlformats.org/officeDocument/2006/relationships/hyperlink" Target="https://taxfoundation.org/coronavirus-country-by-country-responses/" TargetMode="External"/><Relationship Id="rId23" Type="http://schemas.openxmlformats.org/officeDocument/2006/relationships/hyperlink" Target="https://taxfoundation.org/coronavirus-country-by-country-responses/" TargetMode="External"/><Relationship Id="rId28" Type="http://schemas.openxmlformats.org/officeDocument/2006/relationships/table" Target="../tables/table2.xml"/><Relationship Id="rId10" Type="http://schemas.openxmlformats.org/officeDocument/2006/relationships/hyperlink" Target="https://taxfoundation.org/coronavirus-country-by-country-responses/" TargetMode="External"/><Relationship Id="rId19" Type="http://schemas.openxmlformats.org/officeDocument/2006/relationships/hyperlink" Target="https://taxfoundation.org/coronavirus-country-by-country-responses/" TargetMode="External"/><Relationship Id="rId4" Type="http://schemas.openxmlformats.org/officeDocument/2006/relationships/hyperlink" Target="https://taxfoundation.org/coronavirus-country-by-country-responses/" TargetMode="External"/><Relationship Id="rId9" Type="http://schemas.openxmlformats.org/officeDocument/2006/relationships/hyperlink" Target="https://taxfoundation.org/coronavirus-country-by-country-responses/" TargetMode="External"/><Relationship Id="rId14" Type="http://schemas.openxmlformats.org/officeDocument/2006/relationships/hyperlink" Target="https://taxfoundation.org/coronavirus-country-by-country-responses/" TargetMode="External"/><Relationship Id="rId22" Type="http://schemas.openxmlformats.org/officeDocument/2006/relationships/hyperlink" Target="https://taxfoundation.org/coronavirus-country-by-country-responses/" TargetMode="External"/><Relationship Id="rId27"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L14"/>
  <sheetViews>
    <sheetView zoomScale="90" zoomScaleNormal="90" workbookViewId="0">
      <selection activeCell="B12" sqref="B12"/>
    </sheetView>
  </sheetViews>
  <sheetFormatPr defaultColWidth="9.1796875" defaultRowHeight="14" x14ac:dyDescent="0.3"/>
  <cols>
    <col min="1" max="1" width="9.1796875" style="27"/>
    <col min="2" max="2" width="54.1796875" style="27" customWidth="1"/>
    <col min="3" max="16384" width="9.1796875" style="27"/>
  </cols>
  <sheetData>
    <row r="3" spans="2:12" x14ac:dyDescent="0.3">
      <c r="C3" s="33" t="s">
        <v>253</v>
      </c>
      <c r="D3" s="33"/>
      <c r="E3" s="33"/>
      <c r="F3" s="33"/>
      <c r="G3" s="33"/>
      <c r="H3" s="33"/>
      <c r="I3" s="33"/>
      <c r="J3" s="33"/>
      <c r="K3" s="33"/>
      <c r="L3" s="33"/>
    </row>
    <row r="4" spans="2:12" x14ac:dyDescent="0.3">
      <c r="C4" s="30" t="s">
        <v>252</v>
      </c>
      <c r="D4" s="30"/>
      <c r="E4" s="30"/>
      <c r="F4" s="30"/>
      <c r="G4" s="30"/>
      <c r="H4" s="30"/>
      <c r="I4" s="30"/>
      <c r="J4" s="30"/>
      <c r="K4" s="30"/>
      <c r="L4" s="30"/>
    </row>
    <row r="5" spans="2:12" x14ac:dyDescent="0.3">
      <c r="C5" s="31" t="s">
        <v>327</v>
      </c>
      <c r="D5" s="28"/>
      <c r="E5" s="28"/>
      <c r="F5" s="28"/>
      <c r="G5" s="28"/>
      <c r="H5" s="28"/>
    </row>
    <row r="6" spans="2:12" x14ac:dyDescent="0.3">
      <c r="C6" s="33" t="s">
        <v>328</v>
      </c>
      <c r="D6" s="32"/>
      <c r="E6" s="32"/>
      <c r="F6" s="32"/>
      <c r="G6" s="32"/>
      <c r="H6" s="32"/>
      <c r="I6" s="29"/>
      <c r="J6" s="29"/>
      <c r="K6" s="29"/>
      <c r="L6" s="29"/>
    </row>
    <row r="7" spans="2:12" x14ac:dyDescent="0.3">
      <c r="C7" s="30" t="s">
        <v>341</v>
      </c>
    </row>
    <row r="9" spans="2:12" ht="59.25" customHeight="1" x14ac:dyDescent="0.3">
      <c r="B9" s="34" t="s">
        <v>335</v>
      </c>
      <c r="C9" s="34"/>
      <c r="D9" s="34"/>
      <c r="E9" s="34"/>
      <c r="F9" s="34"/>
      <c r="G9" s="34"/>
      <c r="H9" s="34"/>
      <c r="I9" s="34"/>
    </row>
    <row r="11" spans="2:12" x14ac:dyDescent="0.3">
      <c r="B11" s="30" t="s">
        <v>333</v>
      </c>
      <c r="C11" s="30" t="s">
        <v>332</v>
      </c>
      <c r="D11" s="30"/>
      <c r="E11" s="30"/>
    </row>
    <row r="12" spans="2:12" x14ac:dyDescent="0.3">
      <c r="B12" s="27" t="s">
        <v>329</v>
      </c>
      <c r="C12" s="27" t="s">
        <v>340</v>
      </c>
    </row>
    <row r="13" spans="2:12" x14ac:dyDescent="0.3">
      <c r="B13" s="27" t="s">
        <v>330</v>
      </c>
      <c r="C13" s="27" t="s">
        <v>331</v>
      </c>
    </row>
    <row r="14" spans="2:12" x14ac:dyDescent="0.3">
      <c r="B14" s="27" t="s">
        <v>334</v>
      </c>
      <c r="C14" s="27" t="s">
        <v>338</v>
      </c>
    </row>
  </sheetData>
  <sheetProtection algorithmName="SHA-512" hashValue="nlYrxdeHxaAODyoZbm+i4T3QC54b44/X9L0nWIC0orfhIU5i/g7bUTKfs0gPuoPz4v9U4k1eDL6Mjb4/paHFEA==" saltValue="N0sBhnbb1m7myebDq8lmug==" spinCount="100000" sheet="1" objects="1" scenarios="1" sort="0"/>
  <mergeCells count="1">
    <mergeCell ref="B9:I9"/>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95"/>
  <sheetViews>
    <sheetView workbookViewId="0">
      <selection activeCell="A4" sqref="A4"/>
    </sheetView>
  </sheetViews>
  <sheetFormatPr defaultRowHeight="14.5" x14ac:dyDescent="0.35"/>
  <cols>
    <col min="1" max="1" width="45.54296875" bestFit="1" customWidth="1"/>
    <col min="2" max="2" width="10.81640625" style="25" bestFit="1" customWidth="1"/>
    <col min="3" max="42" width="8.7265625" style="1"/>
  </cols>
  <sheetData>
    <row r="1" spans="1:13" s="1" customFormat="1" ht="41.5" customHeight="1" x14ac:dyDescent="0.35">
      <c r="B1" s="23"/>
      <c r="F1" s="31"/>
      <c r="G1" s="31"/>
      <c r="H1" s="31"/>
      <c r="I1" s="31"/>
      <c r="J1" s="31"/>
      <c r="K1" s="31"/>
      <c r="L1" s="31"/>
      <c r="M1" s="31"/>
    </row>
    <row r="2" spans="1:13" s="1" customFormat="1" ht="41.5" customHeight="1" x14ac:dyDescent="0.35">
      <c r="A2" s="30" t="s">
        <v>342</v>
      </c>
      <c r="B2" s="23"/>
      <c r="F2" s="30"/>
      <c r="G2" s="30"/>
      <c r="H2" s="30"/>
      <c r="I2" s="30"/>
      <c r="J2" s="30"/>
      <c r="K2" s="30"/>
      <c r="L2" s="30"/>
      <c r="M2" s="30"/>
    </row>
    <row r="3" spans="1:13" x14ac:dyDescent="0.35">
      <c r="A3" s="24" t="s">
        <v>325</v>
      </c>
      <c r="B3" s="24" t="s">
        <v>250</v>
      </c>
      <c r="D3" s="31" t="s">
        <v>253</v>
      </c>
      <c r="F3" s="31"/>
      <c r="G3" s="31"/>
      <c r="H3" s="31"/>
      <c r="I3" s="31"/>
      <c r="J3" s="27"/>
      <c r="K3" s="27"/>
      <c r="L3" s="27"/>
      <c r="M3" s="27"/>
    </row>
    <row r="4" spans="1:13" x14ac:dyDescent="0.35">
      <c r="A4" s="11" t="s">
        <v>182</v>
      </c>
      <c r="B4" s="20">
        <v>66</v>
      </c>
      <c r="D4" s="30" t="s">
        <v>252</v>
      </c>
      <c r="F4" s="29"/>
      <c r="G4" s="29"/>
      <c r="H4" s="29"/>
      <c r="I4" s="29"/>
      <c r="J4" s="29"/>
      <c r="K4" s="29"/>
      <c r="L4" s="29"/>
      <c r="M4" s="29"/>
    </row>
    <row r="5" spans="1:13" x14ac:dyDescent="0.35">
      <c r="A5" s="12" t="s">
        <v>317</v>
      </c>
      <c r="B5" s="20">
        <v>1</v>
      </c>
      <c r="D5" s="31" t="s">
        <v>327</v>
      </c>
      <c r="F5" s="27"/>
      <c r="G5" s="27"/>
      <c r="H5" s="27"/>
      <c r="I5" s="27"/>
      <c r="J5" s="27"/>
      <c r="K5" s="27"/>
      <c r="L5" s="27"/>
      <c r="M5" s="27"/>
    </row>
    <row r="6" spans="1:13" x14ac:dyDescent="0.35">
      <c r="A6" s="12" t="s">
        <v>320</v>
      </c>
      <c r="B6" s="20">
        <v>11</v>
      </c>
      <c r="D6" s="30" t="s">
        <v>328</v>
      </c>
    </row>
    <row r="7" spans="1:13" x14ac:dyDescent="0.35">
      <c r="A7" s="12" t="s">
        <v>315</v>
      </c>
      <c r="B7" s="20">
        <v>36</v>
      </c>
      <c r="D7" s="30" t="s">
        <v>311</v>
      </c>
    </row>
    <row r="8" spans="1:13" x14ac:dyDescent="0.35">
      <c r="A8" s="12" t="s">
        <v>316</v>
      </c>
      <c r="B8" s="20">
        <v>3</v>
      </c>
      <c r="J8" s="27"/>
      <c r="K8" s="27"/>
      <c r="L8" s="27"/>
      <c r="M8" s="27"/>
    </row>
    <row r="9" spans="1:13" x14ac:dyDescent="0.35">
      <c r="A9" s="12" t="s">
        <v>319</v>
      </c>
      <c r="B9" s="20">
        <v>9</v>
      </c>
      <c r="D9" s="27"/>
      <c r="E9" s="27"/>
      <c r="F9" s="27"/>
      <c r="G9" s="27"/>
      <c r="H9" s="27"/>
      <c r="I9" s="27"/>
      <c r="J9" s="27"/>
      <c r="K9" s="27"/>
      <c r="L9" s="27"/>
      <c r="M9" s="27"/>
    </row>
    <row r="10" spans="1:13" x14ac:dyDescent="0.35">
      <c r="A10" s="12" t="s">
        <v>314</v>
      </c>
      <c r="B10" s="20">
        <v>6</v>
      </c>
    </row>
    <row r="11" spans="1:13" x14ac:dyDescent="0.35">
      <c r="A11" s="11" t="s">
        <v>183</v>
      </c>
      <c r="B11" s="20">
        <v>61</v>
      </c>
    </row>
    <row r="12" spans="1:13" x14ac:dyDescent="0.35">
      <c r="A12" s="12" t="s">
        <v>317</v>
      </c>
      <c r="B12" s="20">
        <v>6</v>
      </c>
    </row>
    <row r="13" spans="1:13" x14ac:dyDescent="0.35">
      <c r="A13" s="12" t="s">
        <v>320</v>
      </c>
      <c r="B13" s="20">
        <v>6</v>
      </c>
    </row>
    <row r="14" spans="1:13" x14ac:dyDescent="0.35">
      <c r="A14" s="12" t="s">
        <v>315</v>
      </c>
      <c r="B14" s="20">
        <v>28</v>
      </c>
    </row>
    <row r="15" spans="1:13" x14ac:dyDescent="0.35">
      <c r="A15" s="12" t="s">
        <v>316</v>
      </c>
      <c r="B15" s="20">
        <v>5</v>
      </c>
    </row>
    <row r="16" spans="1:13" x14ac:dyDescent="0.35">
      <c r="A16" s="12" t="s">
        <v>319</v>
      </c>
      <c r="B16" s="20">
        <v>9</v>
      </c>
    </row>
    <row r="17" spans="1:2" x14ac:dyDescent="0.35">
      <c r="A17" s="12" t="s">
        <v>314</v>
      </c>
      <c r="B17" s="20">
        <v>7</v>
      </c>
    </row>
    <row r="18" spans="1:2" x14ac:dyDescent="0.35">
      <c r="A18" s="11" t="s">
        <v>57</v>
      </c>
      <c r="B18" s="20">
        <v>19</v>
      </c>
    </row>
    <row r="19" spans="1:2" x14ac:dyDescent="0.35">
      <c r="A19" s="12" t="s">
        <v>317</v>
      </c>
      <c r="B19" s="20">
        <v>1</v>
      </c>
    </row>
    <row r="20" spans="1:2" x14ac:dyDescent="0.35">
      <c r="A20" s="12" t="s">
        <v>320</v>
      </c>
      <c r="B20" s="20">
        <v>2</v>
      </c>
    </row>
    <row r="21" spans="1:2" x14ac:dyDescent="0.35">
      <c r="A21" s="12" t="s">
        <v>315</v>
      </c>
      <c r="B21" s="20">
        <v>8</v>
      </c>
    </row>
    <row r="22" spans="1:2" x14ac:dyDescent="0.35">
      <c r="A22" s="12" t="s">
        <v>316</v>
      </c>
      <c r="B22" s="20">
        <v>5</v>
      </c>
    </row>
    <row r="23" spans="1:2" x14ac:dyDescent="0.35">
      <c r="A23" s="12" t="s">
        <v>319</v>
      </c>
      <c r="B23" s="20">
        <v>1</v>
      </c>
    </row>
    <row r="24" spans="1:2" x14ac:dyDescent="0.35">
      <c r="A24" s="12" t="s">
        <v>314</v>
      </c>
      <c r="B24" s="20">
        <v>2</v>
      </c>
    </row>
    <row r="25" spans="1:2" x14ac:dyDescent="0.35">
      <c r="A25" s="11" t="s">
        <v>188</v>
      </c>
      <c r="B25" s="20">
        <v>15</v>
      </c>
    </row>
    <row r="26" spans="1:2" x14ac:dyDescent="0.35">
      <c r="A26" s="12" t="s">
        <v>317</v>
      </c>
      <c r="B26" s="20">
        <v>1</v>
      </c>
    </row>
    <row r="27" spans="1:2" x14ac:dyDescent="0.35">
      <c r="A27" s="12" t="s">
        <v>315</v>
      </c>
      <c r="B27" s="20">
        <v>10</v>
      </c>
    </row>
    <row r="28" spans="1:2" x14ac:dyDescent="0.35">
      <c r="A28" s="12" t="s">
        <v>319</v>
      </c>
      <c r="B28" s="20">
        <v>3</v>
      </c>
    </row>
    <row r="29" spans="1:2" x14ac:dyDescent="0.35">
      <c r="A29" s="12" t="s">
        <v>314</v>
      </c>
      <c r="B29" s="20">
        <v>1</v>
      </c>
    </row>
    <row r="30" spans="1:2" x14ac:dyDescent="0.35">
      <c r="A30" s="11" t="s">
        <v>227</v>
      </c>
      <c r="B30" s="20">
        <v>3</v>
      </c>
    </row>
    <row r="31" spans="1:2" x14ac:dyDescent="0.35">
      <c r="A31" s="12" t="s">
        <v>315</v>
      </c>
      <c r="B31" s="20">
        <v>1</v>
      </c>
    </row>
    <row r="32" spans="1:2" x14ac:dyDescent="0.35">
      <c r="A32" s="12" t="s">
        <v>319</v>
      </c>
      <c r="B32" s="20">
        <v>2</v>
      </c>
    </row>
    <row r="33" spans="1:2" x14ac:dyDescent="0.35">
      <c r="A33" s="11" t="s">
        <v>237</v>
      </c>
      <c r="B33" s="20">
        <v>2</v>
      </c>
    </row>
    <row r="34" spans="1:2" x14ac:dyDescent="0.35">
      <c r="A34" s="12" t="s">
        <v>319</v>
      </c>
      <c r="B34" s="20">
        <v>2</v>
      </c>
    </row>
    <row r="35" spans="1:2" x14ac:dyDescent="0.35">
      <c r="A35" s="16" t="s">
        <v>249</v>
      </c>
      <c r="B35" s="17">
        <v>166</v>
      </c>
    </row>
    <row r="36" spans="1:2" s="1" customFormat="1" x14ac:dyDescent="0.35">
      <c r="B36" s="23"/>
    </row>
    <row r="37" spans="1:2" s="1" customFormat="1" x14ac:dyDescent="0.35">
      <c r="B37" s="23"/>
    </row>
    <row r="38" spans="1:2" s="1" customFormat="1" x14ac:dyDescent="0.35">
      <c r="B38" s="23"/>
    </row>
    <row r="39" spans="1:2" s="1" customFormat="1" x14ac:dyDescent="0.35">
      <c r="B39" s="23"/>
    </row>
    <row r="40" spans="1:2" s="1" customFormat="1" x14ac:dyDescent="0.35">
      <c r="B40" s="23"/>
    </row>
    <row r="41" spans="1:2" s="1" customFormat="1" x14ac:dyDescent="0.35">
      <c r="B41" s="23"/>
    </row>
    <row r="42" spans="1:2" s="1" customFormat="1" x14ac:dyDescent="0.35">
      <c r="B42" s="23"/>
    </row>
    <row r="43" spans="1:2" s="1" customFormat="1" x14ac:dyDescent="0.35">
      <c r="B43" s="23"/>
    </row>
    <row r="44" spans="1:2" s="1" customFormat="1" x14ac:dyDescent="0.35">
      <c r="B44" s="23"/>
    </row>
    <row r="45" spans="1:2" s="1" customFormat="1" x14ac:dyDescent="0.35">
      <c r="B45" s="23"/>
    </row>
    <row r="46" spans="1:2" s="1" customFormat="1" x14ac:dyDescent="0.35">
      <c r="B46" s="23"/>
    </row>
    <row r="47" spans="1:2" s="1" customFormat="1" x14ac:dyDescent="0.35">
      <c r="B47" s="23"/>
    </row>
    <row r="48" spans="1:2" s="1" customFormat="1" x14ac:dyDescent="0.35">
      <c r="B48" s="23"/>
    </row>
    <row r="49" spans="2:2" s="1" customFormat="1" x14ac:dyDescent="0.35">
      <c r="B49" s="23"/>
    </row>
    <row r="50" spans="2:2" s="1" customFormat="1" x14ac:dyDescent="0.35">
      <c r="B50" s="23"/>
    </row>
    <row r="51" spans="2:2" s="1" customFormat="1" x14ac:dyDescent="0.35">
      <c r="B51" s="23"/>
    </row>
    <row r="52" spans="2:2" s="1" customFormat="1" x14ac:dyDescent="0.35">
      <c r="B52" s="23"/>
    </row>
    <row r="53" spans="2:2" s="1" customFormat="1" x14ac:dyDescent="0.35">
      <c r="B53" s="23"/>
    </row>
    <row r="54" spans="2:2" s="1" customFormat="1" x14ac:dyDescent="0.35">
      <c r="B54" s="23"/>
    </row>
    <row r="55" spans="2:2" s="1" customFormat="1" x14ac:dyDescent="0.35">
      <c r="B55" s="23"/>
    </row>
    <row r="56" spans="2:2" s="1" customFormat="1" x14ac:dyDescent="0.35">
      <c r="B56" s="23"/>
    </row>
    <row r="57" spans="2:2" s="1" customFormat="1" x14ac:dyDescent="0.35">
      <c r="B57" s="23"/>
    </row>
    <row r="58" spans="2:2" s="1" customFormat="1" x14ac:dyDescent="0.35">
      <c r="B58" s="23"/>
    </row>
    <row r="59" spans="2:2" s="1" customFormat="1" x14ac:dyDescent="0.35">
      <c r="B59" s="23"/>
    </row>
    <row r="60" spans="2:2" s="1" customFormat="1" x14ac:dyDescent="0.35">
      <c r="B60" s="23"/>
    </row>
    <row r="61" spans="2:2" s="1" customFormat="1" x14ac:dyDescent="0.35">
      <c r="B61" s="23"/>
    </row>
    <row r="62" spans="2:2" s="1" customFormat="1" x14ac:dyDescent="0.35">
      <c r="B62" s="23"/>
    </row>
    <row r="63" spans="2:2" s="1" customFormat="1" x14ac:dyDescent="0.35">
      <c r="B63" s="23"/>
    </row>
    <row r="64" spans="2:2" s="1" customFormat="1" x14ac:dyDescent="0.35">
      <c r="B64" s="23"/>
    </row>
    <row r="65" spans="2:2" s="1" customFormat="1" x14ac:dyDescent="0.35">
      <c r="B65" s="23"/>
    </row>
    <row r="66" spans="2:2" s="1" customFormat="1" x14ac:dyDescent="0.35">
      <c r="B66" s="23"/>
    </row>
    <row r="67" spans="2:2" s="1" customFormat="1" x14ac:dyDescent="0.35">
      <c r="B67" s="23"/>
    </row>
    <row r="68" spans="2:2" s="1" customFormat="1" x14ac:dyDescent="0.35">
      <c r="B68" s="23"/>
    </row>
    <row r="69" spans="2:2" s="1" customFormat="1" x14ac:dyDescent="0.35">
      <c r="B69" s="23"/>
    </row>
    <row r="70" spans="2:2" s="1" customFormat="1" x14ac:dyDescent="0.35">
      <c r="B70" s="23"/>
    </row>
    <row r="71" spans="2:2" s="1" customFormat="1" x14ac:dyDescent="0.35">
      <c r="B71" s="23"/>
    </row>
    <row r="72" spans="2:2" s="1" customFormat="1" x14ac:dyDescent="0.35">
      <c r="B72" s="23"/>
    </row>
    <row r="73" spans="2:2" s="1" customFormat="1" x14ac:dyDescent="0.35">
      <c r="B73" s="23"/>
    </row>
    <row r="74" spans="2:2" s="1" customFormat="1" x14ac:dyDescent="0.35">
      <c r="B74" s="23"/>
    </row>
    <row r="75" spans="2:2" s="1" customFormat="1" x14ac:dyDescent="0.35">
      <c r="B75" s="23"/>
    </row>
    <row r="76" spans="2:2" s="1" customFormat="1" x14ac:dyDescent="0.35">
      <c r="B76" s="23"/>
    </row>
    <row r="77" spans="2:2" s="1" customFormat="1" x14ac:dyDescent="0.35">
      <c r="B77" s="23"/>
    </row>
    <row r="78" spans="2:2" s="1" customFormat="1" x14ac:dyDescent="0.35">
      <c r="B78" s="23"/>
    </row>
    <row r="79" spans="2:2" s="1" customFormat="1" x14ac:dyDescent="0.35">
      <c r="B79" s="23"/>
    </row>
    <row r="80" spans="2:2" s="1" customFormat="1" x14ac:dyDescent="0.35">
      <c r="B80" s="23"/>
    </row>
    <row r="81" spans="2:2" s="1" customFormat="1" x14ac:dyDescent="0.35">
      <c r="B81" s="23"/>
    </row>
    <row r="82" spans="2:2" s="1" customFormat="1" x14ac:dyDescent="0.35">
      <c r="B82" s="23"/>
    </row>
    <row r="83" spans="2:2" s="1" customFormat="1" x14ac:dyDescent="0.35">
      <c r="B83" s="23"/>
    </row>
    <row r="84" spans="2:2" s="1" customFormat="1" x14ac:dyDescent="0.35">
      <c r="B84" s="23"/>
    </row>
    <row r="85" spans="2:2" s="1" customFormat="1" x14ac:dyDescent="0.35">
      <c r="B85" s="23"/>
    </row>
    <row r="86" spans="2:2" s="1" customFormat="1" x14ac:dyDescent="0.35">
      <c r="B86" s="23"/>
    </row>
    <row r="87" spans="2:2" s="1" customFormat="1" x14ac:dyDescent="0.35">
      <c r="B87" s="23"/>
    </row>
    <row r="88" spans="2:2" s="1" customFormat="1" x14ac:dyDescent="0.35">
      <c r="B88" s="23"/>
    </row>
    <row r="89" spans="2:2" s="1" customFormat="1" x14ac:dyDescent="0.35">
      <c r="B89" s="23"/>
    </row>
    <row r="90" spans="2:2" s="1" customFormat="1" x14ac:dyDescent="0.35">
      <c r="B90" s="23"/>
    </row>
    <row r="91" spans="2:2" s="1" customFormat="1" x14ac:dyDescent="0.35">
      <c r="B91" s="23"/>
    </row>
    <row r="92" spans="2:2" s="1" customFormat="1" x14ac:dyDescent="0.35">
      <c r="B92" s="23"/>
    </row>
    <row r="93" spans="2:2" s="1" customFormat="1" x14ac:dyDescent="0.35">
      <c r="B93" s="23"/>
    </row>
    <row r="94" spans="2:2" s="1" customFormat="1" x14ac:dyDescent="0.35">
      <c r="B94" s="23"/>
    </row>
    <row r="95" spans="2:2" s="1" customFormat="1" x14ac:dyDescent="0.35">
      <c r="B95" s="23"/>
    </row>
    <row r="96" spans="2:2" s="1" customFormat="1" x14ac:dyDescent="0.35">
      <c r="B96" s="23"/>
    </row>
    <row r="97" spans="2:2" s="1" customFormat="1" x14ac:dyDescent="0.35">
      <c r="B97" s="23"/>
    </row>
    <row r="98" spans="2:2" s="1" customFormat="1" x14ac:dyDescent="0.35">
      <c r="B98" s="23"/>
    </row>
    <row r="99" spans="2:2" s="1" customFormat="1" x14ac:dyDescent="0.35">
      <c r="B99" s="23"/>
    </row>
    <row r="100" spans="2:2" s="1" customFormat="1" x14ac:dyDescent="0.35">
      <c r="B100" s="23"/>
    </row>
    <row r="101" spans="2:2" s="1" customFormat="1" x14ac:dyDescent="0.35">
      <c r="B101" s="23"/>
    </row>
    <row r="102" spans="2:2" s="1" customFormat="1" x14ac:dyDescent="0.35">
      <c r="B102" s="23"/>
    </row>
    <row r="103" spans="2:2" s="1" customFormat="1" x14ac:dyDescent="0.35">
      <c r="B103" s="23"/>
    </row>
    <row r="104" spans="2:2" s="1" customFormat="1" x14ac:dyDescent="0.35">
      <c r="B104" s="23"/>
    </row>
    <row r="105" spans="2:2" s="1" customFormat="1" x14ac:dyDescent="0.35">
      <c r="B105" s="23"/>
    </row>
    <row r="106" spans="2:2" s="1" customFormat="1" x14ac:dyDescent="0.35">
      <c r="B106" s="23"/>
    </row>
    <row r="107" spans="2:2" s="1" customFormat="1" x14ac:dyDescent="0.35">
      <c r="B107" s="23"/>
    </row>
    <row r="108" spans="2:2" s="1" customFormat="1" x14ac:dyDescent="0.35">
      <c r="B108" s="23"/>
    </row>
    <row r="109" spans="2:2" s="1" customFormat="1" x14ac:dyDescent="0.35">
      <c r="B109" s="23"/>
    </row>
    <row r="110" spans="2:2" s="1" customFormat="1" x14ac:dyDescent="0.35">
      <c r="B110" s="23"/>
    </row>
    <row r="111" spans="2:2" s="1" customFormat="1" x14ac:dyDescent="0.35">
      <c r="B111" s="23"/>
    </row>
    <row r="112" spans="2:2" s="1" customFormat="1" x14ac:dyDescent="0.35">
      <c r="B112" s="23"/>
    </row>
    <row r="113" spans="2:2" s="1" customFormat="1" x14ac:dyDescent="0.35">
      <c r="B113" s="23"/>
    </row>
    <row r="114" spans="2:2" s="1" customFormat="1" x14ac:dyDescent="0.35">
      <c r="B114" s="23"/>
    </row>
    <row r="115" spans="2:2" s="1" customFormat="1" x14ac:dyDescent="0.35">
      <c r="B115" s="23"/>
    </row>
    <row r="116" spans="2:2" s="1" customFormat="1" x14ac:dyDescent="0.35">
      <c r="B116" s="23"/>
    </row>
    <row r="117" spans="2:2" s="1" customFormat="1" x14ac:dyDescent="0.35">
      <c r="B117" s="23"/>
    </row>
    <row r="118" spans="2:2" s="1" customFormat="1" x14ac:dyDescent="0.35">
      <c r="B118" s="23"/>
    </row>
    <row r="119" spans="2:2" s="1" customFormat="1" x14ac:dyDescent="0.35">
      <c r="B119" s="23"/>
    </row>
    <row r="120" spans="2:2" s="1" customFormat="1" x14ac:dyDescent="0.35">
      <c r="B120" s="23"/>
    </row>
    <row r="121" spans="2:2" s="1" customFormat="1" x14ac:dyDescent="0.35">
      <c r="B121" s="23"/>
    </row>
    <row r="122" spans="2:2" s="1" customFormat="1" x14ac:dyDescent="0.35">
      <c r="B122" s="23"/>
    </row>
    <row r="123" spans="2:2" s="1" customFormat="1" x14ac:dyDescent="0.35">
      <c r="B123" s="23"/>
    </row>
    <row r="124" spans="2:2" s="1" customFormat="1" x14ac:dyDescent="0.35">
      <c r="B124" s="23"/>
    </row>
    <row r="125" spans="2:2" s="1" customFormat="1" x14ac:dyDescent="0.35">
      <c r="B125" s="23"/>
    </row>
    <row r="126" spans="2:2" s="1" customFormat="1" x14ac:dyDescent="0.35">
      <c r="B126" s="23"/>
    </row>
    <row r="127" spans="2:2" s="1" customFormat="1" x14ac:dyDescent="0.35">
      <c r="B127" s="23"/>
    </row>
    <row r="128" spans="2:2" s="1" customFormat="1" x14ac:dyDescent="0.35">
      <c r="B128" s="23"/>
    </row>
    <row r="129" spans="2:2" s="1" customFormat="1" x14ac:dyDescent="0.35">
      <c r="B129" s="23"/>
    </row>
    <row r="130" spans="2:2" s="1" customFormat="1" x14ac:dyDescent="0.35">
      <c r="B130" s="23"/>
    </row>
    <row r="131" spans="2:2" s="1" customFormat="1" x14ac:dyDescent="0.35">
      <c r="B131" s="23"/>
    </row>
    <row r="132" spans="2:2" s="1" customFormat="1" x14ac:dyDescent="0.35">
      <c r="B132" s="23"/>
    </row>
    <row r="133" spans="2:2" s="1" customFormat="1" x14ac:dyDescent="0.35">
      <c r="B133" s="23"/>
    </row>
    <row r="134" spans="2:2" s="1" customFormat="1" x14ac:dyDescent="0.35">
      <c r="B134" s="23"/>
    </row>
    <row r="135" spans="2:2" s="1" customFormat="1" x14ac:dyDescent="0.35">
      <c r="B135" s="23"/>
    </row>
    <row r="136" spans="2:2" s="1" customFormat="1" x14ac:dyDescent="0.35">
      <c r="B136" s="23"/>
    </row>
    <row r="137" spans="2:2" s="1" customFormat="1" x14ac:dyDescent="0.35">
      <c r="B137" s="23"/>
    </row>
    <row r="138" spans="2:2" s="1" customFormat="1" x14ac:dyDescent="0.35">
      <c r="B138" s="23"/>
    </row>
    <row r="139" spans="2:2" s="1" customFormat="1" x14ac:dyDescent="0.35">
      <c r="B139" s="23"/>
    </row>
    <row r="140" spans="2:2" s="1" customFormat="1" x14ac:dyDescent="0.35">
      <c r="B140" s="23"/>
    </row>
    <row r="141" spans="2:2" s="1" customFormat="1" x14ac:dyDescent="0.35">
      <c r="B141" s="23"/>
    </row>
    <row r="142" spans="2:2" s="1" customFormat="1" x14ac:dyDescent="0.35">
      <c r="B142" s="23"/>
    </row>
    <row r="143" spans="2:2" s="1" customFormat="1" x14ac:dyDescent="0.35">
      <c r="B143" s="23"/>
    </row>
    <row r="144" spans="2:2" s="1" customFormat="1" x14ac:dyDescent="0.35">
      <c r="B144" s="23"/>
    </row>
    <row r="145" spans="2:2" s="1" customFormat="1" x14ac:dyDescent="0.35">
      <c r="B145" s="23"/>
    </row>
    <row r="146" spans="2:2" s="1" customFormat="1" x14ac:dyDescent="0.35">
      <c r="B146" s="23"/>
    </row>
    <row r="147" spans="2:2" s="1" customFormat="1" x14ac:dyDescent="0.35">
      <c r="B147" s="23"/>
    </row>
    <row r="148" spans="2:2" s="1" customFormat="1" x14ac:dyDescent="0.35">
      <c r="B148" s="23"/>
    </row>
    <row r="149" spans="2:2" s="1" customFormat="1" x14ac:dyDescent="0.35">
      <c r="B149" s="23"/>
    </row>
    <row r="150" spans="2:2" s="1" customFormat="1" x14ac:dyDescent="0.35">
      <c r="B150" s="23"/>
    </row>
    <row r="151" spans="2:2" s="1" customFormat="1" x14ac:dyDescent="0.35">
      <c r="B151" s="23"/>
    </row>
    <row r="152" spans="2:2" s="1" customFormat="1" x14ac:dyDescent="0.35">
      <c r="B152" s="23"/>
    </row>
    <row r="153" spans="2:2" s="1" customFormat="1" x14ac:dyDescent="0.35">
      <c r="B153" s="23"/>
    </row>
    <row r="154" spans="2:2" s="1" customFormat="1" x14ac:dyDescent="0.35">
      <c r="B154" s="23"/>
    </row>
    <row r="155" spans="2:2" s="1" customFormat="1" x14ac:dyDescent="0.35">
      <c r="B155" s="23"/>
    </row>
    <row r="156" spans="2:2" s="1" customFormat="1" x14ac:dyDescent="0.35">
      <c r="B156" s="23"/>
    </row>
    <row r="157" spans="2:2" s="1" customFormat="1" x14ac:dyDescent="0.35">
      <c r="B157" s="23"/>
    </row>
    <row r="158" spans="2:2" s="1" customFormat="1" x14ac:dyDescent="0.35">
      <c r="B158" s="23"/>
    </row>
    <row r="159" spans="2:2" s="1" customFormat="1" x14ac:dyDescent="0.35">
      <c r="B159" s="23"/>
    </row>
    <row r="160" spans="2:2" s="1" customFormat="1" x14ac:dyDescent="0.35">
      <c r="B160" s="23"/>
    </row>
    <row r="161" spans="2:2" s="1" customFormat="1" x14ac:dyDescent="0.35">
      <c r="B161" s="23"/>
    </row>
    <row r="162" spans="2:2" s="1" customFormat="1" x14ac:dyDescent="0.35">
      <c r="B162" s="23"/>
    </row>
    <row r="163" spans="2:2" s="1" customFormat="1" x14ac:dyDescent="0.35">
      <c r="B163" s="23"/>
    </row>
    <row r="164" spans="2:2" s="1" customFormat="1" x14ac:dyDescent="0.35">
      <c r="B164" s="23"/>
    </row>
    <row r="165" spans="2:2" s="1" customFormat="1" x14ac:dyDescent="0.35">
      <c r="B165" s="23"/>
    </row>
    <row r="166" spans="2:2" s="1" customFormat="1" x14ac:dyDescent="0.35">
      <c r="B166" s="23"/>
    </row>
    <row r="167" spans="2:2" s="1" customFormat="1" x14ac:dyDescent="0.35">
      <c r="B167" s="23"/>
    </row>
    <row r="168" spans="2:2" s="1" customFormat="1" x14ac:dyDescent="0.35">
      <c r="B168" s="23"/>
    </row>
    <row r="169" spans="2:2" s="1" customFormat="1" x14ac:dyDescent="0.35">
      <c r="B169" s="23"/>
    </row>
    <row r="170" spans="2:2" s="1" customFormat="1" x14ac:dyDescent="0.35">
      <c r="B170" s="23"/>
    </row>
    <row r="171" spans="2:2" s="1" customFormat="1" x14ac:dyDescent="0.35">
      <c r="B171" s="23"/>
    </row>
    <row r="172" spans="2:2" s="1" customFormat="1" x14ac:dyDescent="0.35">
      <c r="B172" s="23"/>
    </row>
    <row r="173" spans="2:2" s="1" customFormat="1" x14ac:dyDescent="0.35">
      <c r="B173" s="23"/>
    </row>
    <row r="174" spans="2:2" s="1" customFormat="1" x14ac:dyDescent="0.35">
      <c r="B174" s="23"/>
    </row>
    <row r="175" spans="2:2" s="1" customFormat="1" x14ac:dyDescent="0.35">
      <c r="B175" s="23"/>
    </row>
    <row r="176" spans="2:2" s="1" customFormat="1" x14ac:dyDescent="0.35">
      <c r="B176" s="23"/>
    </row>
    <row r="177" spans="2:2" s="1" customFormat="1" x14ac:dyDescent="0.35">
      <c r="B177" s="23"/>
    </row>
    <row r="178" spans="2:2" s="1" customFormat="1" x14ac:dyDescent="0.35">
      <c r="B178" s="23"/>
    </row>
    <row r="179" spans="2:2" s="1" customFormat="1" x14ac:dyDescent="0.35">
      <c r="B179" s="23"/>
    </row>
    <row r="180" spans="2:2" s="1" customFormat="1" x14ac:dyDescent="0.35">
      <c r="B180" s="23"/>
    </row>
    <row r="181" spans="2:2" s="1" customFormat="1" x14ac:dyDescent="0.35">
      <c r="B181" s="23"/>
    </row>
    <row r="182" spans="2:2" s="1" customFormat="1" x14ac:dyDescent="0.35">
      <c r="B182" s="23"/>
    </row>
    <row r="183" spans="2:2" s="1" customFormat="1" x14ac:dyDescent="0.35">
      <c r="B183" s="23"/>
    </row>
    <row r="184" spans="2:2" s="1" customFormat="1" x14ac:dyDescent="0.35">
      <c r="B184" s="23"/>
    </row>
    <row r="185" spans="2:2" s="1" customFormat="1" x14ac:dyDescent="0.35">
      <c r="B185" s="23"/>
    </row>
    <row r="186" spans="2:2" s="1" customFormat="1" x14ac:dyDescent="0.35">
      <c r="B186" s="23"/>
    </row>
    <row r="187" spans="2:2" s="1" customFormat="1" x14ac:dyDescent="0.35">
      <c r="B187" s="23"/>
    </row>
    <row r="188" spans="2:2" s="1" customFormat="1" x14ac:dyDescent="0.35">
      <c r="B188" s="23"/>
    </row>
    <row r="189" spans="2:2" s="1" customFormat="1" x14ac:dyDescent="0.35">
      <c r="B189" s="23"/>
    </row>
    <row r="190" spans="2:2" s="1" customFormat="1" x14ac:dyDescent="0.35">
      <c r="B190" s="23"/>
    </row>
    <row r="191" spans="2:2" s="1" customFormat="1" x14ac:dyDescent="0.35">
      <c r="B191" s="23"/>
    </row>
    <row r="192" spans="2:2" s="1" customFormat="1" x14ac:dyDescent="0.35">
      <c r="B192" s="23"/>
    </row>
    <row r="193" spans="2:2" s="1" customFormat="1" x14ac:dyDescent="0.35">
      <c r="B193" s="23"/>
    </row>
    <row r="194" spans="2:2" s="1" customFormat="1" x14ac:dyDescent="0.35">
      <c r="B194" s="23"/>
    </row>
    <row r="195" spans="2:2" s="1" customFormat="1" x14ac:dyDescent="0.35">
      <c r="B195" s="23"/>
    </row>
  </sheetData>
  <sheetProtection algorithmName="SHA-512" hashValue="BbRN3AfWymhnShqTpYR7nxvSh0fJjRuH3Otsi7dDqCO9a4n9naCadrFzQ995J92Ppl6pylSCzCzemlD/imS5vw==" saltValue="g6snWX1kl2umvvShrCHEVg==" spinCount="100000" sheet="1" objects="1" scenarios="1" sort="0" autoFilter="0" pivotTables="0"/>
  <pageMargins left="0.511811024" right="0.511811024" top="0.78740157499999996" bottom="0.78740157499999996" header="0.31496062000000002" footer="0.31496062000000002"/>
  <pageSetup paperSize="9"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A10"/>
  <sheetViews>
    <sheetView workbookViewId="0">
      <selection activeCell="B3" sqref="B3"/>
    </sheetView>
  </sheetViews>
  <sheetFormatPr defaultRowHeight="14.5" x14ac:dyDescent="0.35"/>
  <cols>
    <col min="1" max="1" width="31.453125" style="1" bestFit="1" customWidth="1"/>
    <col min="2" max="2" width="10.81640625" style="23" bestFit="1" customWidth="1"/>
    <col min="3" max="79" width="8.7265625" style="1"/>
  </cols>
  <sheetData>
    <row r="2" spans="1:13" ht="67.5" customHeight="1" x14ac:dyDescent="0.35">
      <c r="A2" s="30" t="s">
        <v>339</v>
      </c>
    </row>
    <row r="3" spans="1:13" x14ac:dyDescent="0.35">
      <c r="A3" s="13" t="s">
        <v>326</v>
      </c>
      <c r="B3" s="13" t="s">
        <v>250</v>
      </c>
      <c r="D3" s="35" t="s">
        <v>253</v>
      </c>
      <c r="E3" s="35"/>
      <c r="F3" s="35"/>
      <c r="G3" s="35"/>
      <c r="H3" s="35"/>
      <c r="I3" s="35"/>
      <c r="J3" s="35"/>
      <c r="K3" s="35"/>
      <c r="L3" s="35"/>
      <c r="M3" s="35"/>
    </row>
    <row r="4" spans="1:13" x14ac:dyDescent="0.35">
      <c r="A4" s="6" t="s">
        <v>317</v>
      </c>
      <c r="B4" s="26">
        <v>9</v>
      </c>
      <c r="D4" s="30" t="s">
        <v>252</v>
      </c>
      <c r="E4" s="30"/>
      <c r="F4" s="30"/>
      <c r="G4" s="30"/>
      <c r="H4" s="30"/>
      <c r="I4" s="30"/>
      <c r="J4" s="30"/>
      <c r="K4" s="30"/>
      <c r="L4" s="30"/>
      <c r="M4" s="30"/>
    </row>
    <row r="5" spans="1:13" x14ac:dyDescent="0.35">
      <c r="A5" s="6" t="s">
        <v>320</v>
      </c>
      <c r="B5" s="26">
        <v>19</v>
      </c>
      <c r="D5" s="31" t="s">
        <v>327</v>
      </c>
      <c r="E5" s="31"/>
      <c r="F5" s="31"/>
      <c r="G5" s="31"/>
      <c r="H5" s="31"/>
      <c r="I5" s="31"/>
      <c r="J5" s="27"/>
      <c r="K5" s="27"/>
      <c r="L5" s="27"/>
      <c r="M5" s="27"/>
    </row>
    <row r="6" spans="1:13" x14ac:dyDescent="0.35">
      <c r="A6" s="6" t="s">
        <v>315</v>
      </c>
      <c r="B6" s="26">
        <v>83</v>
      </c>
      <c r="D6" s="30" t="s">
        <v>328</v>
      </c>
      <c r="E6" s="29"/>
      <c r="F6" s="29"/>
      <c r="G6" s="29"/>
      <c r="H6" s="29"/>
      <c r="I6" s="29"/>
      <c r="J6" s="29"/>
      <c r="K6" s="29"/>
      <c r="L6" s="29"/>
      <c r="M6" s="29"/>
    </row>
    <row r="7" spans="1:13" x14ac:dyDescent="0.35">
      <c r="A7" s="6" t="s">
        <v>316</v>
      </c>
      <c r="B7" s="26">
        <v>13</v>
      </c>
      <c r="D7" s="30" t="s">
        <v>311</v>
      </c>
      <c r="E7" s="27"/>
      <c r="F7" s="27"/>
      <c r="G7" s="27"/>
      <c r="H7" s="27"/>
      <c r="I7" s="27"/>
      <c r="J7" s="27"/>
      <c r="K7" s="27"/>
      <c r="L7" s="27"/>
      <c r="M7" s="27"/>
    </row>
    <row r="8" spans="1:13" x14ac:dyDescent="0.35">
      <c r="A8" s="6" t="s">
        <v>319</v>
      </c>
      <c r="B8" s="26">
        <v>26</v>
      </c>
      <c r="D8" s="27"/>
      <c r="E8" s="27"/>
      <c r="F8" s="27"/>
      <c r="G8" s="27"/>
      <c r="H8" s="27"/>
      <c r="I8" s="27"/>
      <c r="J8" s="27"/>
      <c r="K8" s="27"/>
      <c r="L8" s="27"/>
      <c r="M8" s="27"/>
    </row>
    <row r="9" spans="1:13" x14ac:dyDescent="0.35">
      <c r="A9" s="6" t="s">
        <v>314</v>
      </c>
      <c r="B9" s="26">
        <v>16</v>
      </c>
    </row>
    <row r="10" spans="1:13" x14ac:dyDescent="0.35">
      <c r="A10" s="16" t="s">
        <v>249</v>
      </c>
      <c r="B10" s="17">
        <v>166</v>
      </c>
    </row>
  </sheetData>
  <sheetProtection algorithmName="SHA-512" hashValue="eEe6y1s0okwYYun1IGmiLN9MWSsm+drfBw2sO3ebLr/DSTH+h4BSO7J7oSuflP6wV4R4LqL2/XNa/xfw37bVww==" saltValue="jAlbnFt0CFFpCLHfnLr8cw==" spinCount="100000" sheet="1" objects="1" scenarios="1" sort="0" autoFilter="0" pivotTables="0"/>
  <mergeCells count="1">
    <mergeCell ref="D3:M3"/>
  </mergeCells>
  <pageMargins left="0.511811024" right="0.511811024" top="0.78740157499999996" bottom="0.78740157499999996" header="0.31496062000000002" footer="0.31496062000000002"/>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K169"/>
  <sheetViews>
    <sheetView tabSelected="1" zoomScaleNormal="100" workbookViewId="0">
      <pane xSplit="3" ySplit="3" topLeftCell="D4" activePane="bottomRight" state="frozen"/>
      <selection pane="topRight" activeCell="D1" sqref="D1"/>
      <selection pane="bottomLeft" activeCell="A4" sqref="A4"/>
      <selection pane="bottomRight" activeCell="B3" sqref="B3"/>
    </sheetView>
  </sheetViews>
  <sheetFormatPr defaultRowHeight="14.5" x14ac:dyDescent="0.35"/>
  <cols>
    <col min="1" max="1" width="12.26953125" style="1" customWidth="1"/>
    <col min="2" max="2" width="19" style="1" bestFit="1" customWidth="1"/>
    <col min="3" max="3" width="17.1796875" style="1" customWidth="1"/>
    <col min="4" max="5" width="29.54296875" style="1" customWidth="1"/>
    <col min="6" max="6" width="32.453125" style="1" customWidth="1"/>
    <col min="7" max="7" width="32.453125" bestFit="1" customWidth="1"/>
    <col min="8" max="8" width="55.1796875" customWidth="1"/>
    <col min="9" max="9" width="11.81640625" style="1" customWidth="1"/>
    <col min="10" max="10" width="105.453125" style="1" bestFit="1" customWidth="1"/>
    <col min="11" max="11" width="12.7265625" style="6" customWidth="1"/>
    <col min="12" max="89" width="9.1796875" style="1"/>
  </cols>
  <sheetData>
    <row r="1" spans="1:89" x14ac:dyDescent="0.35">
      <c r="G1" s="1"/>
      <c r="H1" s="1"/>
      <c r="I1" s="6"/>
      <c r="K1" s="1"/>
      <c r="CJ1"/>
      <c r="CK1"/>
    </row>
    <row r="2" spans="1:89" ht="132" customHeight="1" x14ac:dyDescent="0.35">
      <c r="D2" s="36" t="s">
        <v>336</v>
      </c>
      <c r="E2" s="36"/>
      <c r="F2" s="36"/>
      <c r="G2" s="36"/>
      <c r="H2" s="22"/>
      <c r="I2" s="22"/>
      <c r="K2" s="1"/>
      <c r="CJ2"/>
      <c r="CK2"/>
    </row>
    <row r="3" spans="1:89" s="8" customFormat="1" ht="29" x14ac:dyDescent="0.35">
      <c r="A3" s="14" t="s">
        <v>0</v>
      </c>
      <c r="B3" s="14" t="s">
        <v>1</v>
      </c>
      <c r="C3" s="14" t="s">
        <v>181</v>
      </c>
      <c r="D3" s="14" t="s">
        <v>323</v>
      </c>
      <c r="E3" s="14" t="s">
        <v>2</v>
      </c>
      <c r="F3" s="14" t="s">
        <v>337</v>
      </c>
      <c r="G3" s="14" t="s">
        <v>324</v>
      </c>
      <c r="H3" s="14" t="s">
        <v>3</v>
      </c>
      <c r="I3" s="14" t="s">
        <v>169</v>
      </c>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row>
    <row r="4" spans="1:89" ht="72.5" x14ac:dyDescent="0.35">
      <c r="A4" s="2" t="s">
        <v>62</v>
      </c>
      <c r="B4" s="2" t="s">
        <v>21</v>
      </c>
      <c r="C4" s="2" t="s">
        <v>182</v>
      </c>
      <c r="D4" s="2" t="str">
        <f>VLOOKUP(Tabela2[[#This Row],[Medida]],Agregacao!$A$2:$B$24,2,0)</f>
        <v xml:space="preserve">Redução de encargos moratórios </v>
      </c>
      <c r="E4" s="2" t="s">
        <v>29</v>
      </c>
      <c r="F4" s="4" t="s">
        <v>312</v>
      </c>
      <c r="G4" s="2" t="s">
        <v>171</v>
      </c>
      <c r="H4" s="3" t="s">
        <v>166</v>
      </c>
      <c r="I4" s="2" t="s">
        <v>170</v>
      </c>
      <c r="K4" s="1"/>
      <c r="CJ4"/>
      <c r="CK4"/>
    </row>
    <row r="5" spans="1:89" ht="101.5" x14ac:dyDescent="0.35">
      <c r="A5" s="2" t="s">
        <v>62</v>
      </c>
      <c r="B5" s="2" t="s">
        <v>21</v>
      </c>
      <c r="C5" s="2" t="s">
        <v>182</v>
      </c>
      <c r="D5" s="2" t="str">
        <f>VLOOKUP(Tabela2[[#This Row],[Medida]],Agregacao!$A$2:$B$24,2,0)</f>
        <v>Diferimento do tributo</v>
      </c>
      <c r="E5" s="2" t="s">
        <v>15</v>
      </c>
      <c r="F5" s="4" t="s">
        <v>312</v>
      </c>
      <c r="G5" s="2" t="s">
        <v>173</v>
      </c>
      <c r="H5" s="3" t="s">
        <v>172</v>
      </c>
      <c r="I5" s="2" t="s">
        <v>170</v>
      </c>
      <c r="K5" s="1"/>
      <c r="CJ5"/>
      <c r="CK5"/>
    </row>
    <row r="6" spans="1:89" ht="29" x14ac:dyDescent="0.35">
      <c r="A6" s="2" t="s">
        <v>62</v>
      </c>
      <c r="B6" s="2" t="s">
        <v>21</v>
      </c>
      <c r="C6" s="2" t="s">
        <v>182</v>
      </c>
      <c r="D6" s="2" t="str">
        <f>VLOOKUP(Tabela2[[#This Row],[Medida]],Agregacao!$A$2:$B$24,2,0)</f>
        <v>Diferimento do tributo</v>
      </c>
      <c r="E6" s="2" t="s">
        <v>15</v>
      </c>
      <c r="F6" s="4" t="s">
        <v>312</v>
      </c>
      <c r="G6" s="2" t="s">
        <v>168</v>
      </c>
      <c r="H6" s="3" t="s">
        <v>4</v>
      </c>
      <c r="I6" s="2" t="s">
        <v>178</v>
      </c>
      <c r="K6" s="1"/>
      <c r="CJ6"/>
      <c r="CK6"/>
    </row>
    <row r="7" spans="1:89" ht="217.5" x14ac:dyDescent="0.35">
      <c r="A7" s="2" t="s">
        <v>62</v>
      </c>
      <c r="B7" s="2" t="s">
        <v>21</v>
      </c>
      <c r="C7" s="2" t="s">
        <v>182</v>
      </c>
      <c r="D7" s="2" t="str">
        <f>VLOOKUP(Tabela2[[#This Row],[Medida]],Agregacao!$A$2:$B$24,2,0)</f>
        <v xml:space="preserve">Outras medidas </v>
      </c>
      <c r="E7" s="2" t="s">
        <v>175</v>
      </c>
      <c r="F7" s="4" t="s">
        <v>312</v>
      </c>
      <c r="G7" s="2" t="s">
        <v>176</v>
      </c>
      <c r="H7" s="3" t="s">
        <v>174</v>
      </c>
      <c r="I7" s="2" t="s">
        <v>170</v>
      </c>
      <c r="K7" s="1"/>
      <c r="CJ7"/>
      <c r="CK7"/>
    </row>
    <row r="8" spans="1:89" ht="72.5" x14ac:dyDescent="0.35">
      <c r="A8" s="2" t="s">
        <v>62</v>
      </c>
      <c r="B8" s="2" t="s">
        <v>23</v>
      </c>
      <c r="C8" s="2" t="s">
        <v>182</v>
      </c>
      <c r="D8" s="2" t="str">
        <f>VLOOKUP(Tabela2[[#This Row],[Medida]],Agregacao!$A$2:$B$24,2,0)</f>
        <v xml:space="preserve">Redução de encargos moratórios </v>
      </c>
      <c r="E8" s="2" t="s">
        <v>29</v>
      </c>
      <c r="F8" s="4" t="s">
        <v>312</v>
      </c>
      <c r="G8" s="2" t="s">
        <v>260</v>
      </c>
      <c r="H8" s="3" t="s">
        <v>166</v>
      </c>
      <c r="I8" s="2" t="s">
        <v>170</v>
      </c>
      <c r="K8" s="1"/>
      <c r="CJ8"/>
      <c r="CK8"/>
    </row>
    <row r="9" spans="1:89" ht="101.5" x14ac:dyDescent="0.35">
      <c r="A9" s="2" t="s">
        <v>62</v>
      </c>
      <c r="B9" s="2" t="s">
        <v>23</v>
      </c>
      <c r="C9" s="2" t="s">
        <v>182</v>
      </c>
      <c r="D9" s="2" t="str">
        <f>VLOOKUP(Tabela2[[#This Row],[Medida]],Agregacao!$A$2:$B$24,2,0)</f>
        <v>Diferimento do tributo</v>
      </c>
      <c r="E9" s="2" t="s">
        <v>15</v>
      </c>
      <c r="F9" s="4" t="s">
        <v>312</v>
      </c>
      <c r="G9" s="2" t="s">
        <v>173</v>
      </c>
      <c r="H9" s="3" t="s">
        <v>172</v>
      </c>
      <c r="I9" s="2" t="s">
        <v>170</v>
      </c>
      <c r="K9" s="1"/>
      <c r="CJ9"/>
      <c r="CK9"/>
    </row>
    <row r="10" spans="1:89" ht="29" x14ac:dyDescent="0.35">
      <c r="A10" s="2" t="s">
        <v>62</v>
      </c>
      <c r="B10" s="2" t="s">
        <v>23</v>
      </c>
      <c r="C10" s="2" t="s">
        <v>182</v>
      </c>
      <c r="D10" s="2" t="str">
        <f>VLOOKUP(Tabela2[[#This Row],[Medida]],Agregacao!$A$2:$B$24,2,0)</f>
        <v>Diferimento do tributo</v>
      </c>
      <c r="E10" s="2" t="s">
        <v>15</v>
      </c>
      <c r="F10" s="4" t="s">
        <v>312</v>
      </c>
      <c r="G10" s="2" t="s">
        <v>168</v>
      </c>
      <c r="H10" s="3" t="s">
        <v>4</v>
      </c>
      <c r="I10" s="2" t="s">
        <v>178</v>
      </c>
      <c r="K10" s="1"/>
      <c r="CJ10"/>
      <c r="CK10"/>
    </row>
    <row r="11" spans="1:89" ht="217.5" x14ac:dyDescent="0.35">
      <c r="A11" s="2" t="s">
        <v>62</v>
      </c>
      <c r="B11" s="2" t="s">
        <v>23</v>
      </c>
      <c r="C11" s="2" t="s">
        <v>182</v>
      </c>
      <c r="D11" s="2" t="str">
        <f>VLOOKUP(Tabela2[[#This Row],[Medida]],Agregacao!$A$2:$B$24,2,0)</f>
        <v xml:space="preserve">Outras medidas </v>
      </c>
      <c r="E11" s="2" t="s">
        <v>175</v>
      </c>
      <c r="F11" s="4" t="s">
        <v>312</v>
      </c>
      <c r="G11" s="2" t="s">
        <v>176</v>
      </c>
      <c r="H11" s="3" t="s">
        <v>174</v>
      </c>
      <c r="I11" s="2" t="s">
        <v>170</v>
      </c>
      <c r="K11" s="1"/>
      <c r="CJ11"/>
      <c r="CK11"/>
    </row>
    <row r="12" spans="1:89" ht="116" x14ac:dyDescent="0.35">
      <c r="A12" s="2" t="s">
        <v>62</v>
      </c>
      <c r="B12" s="2" t="s">
        <v>22</v>
      </c>
      <c r="C12" s="2" t="s">
        <v>188</v>
      </c>
      <c r="D12" s="2" t="str">
        <f>VLOOKUP(Tabela2[[#This Row],[Medida]],Agregacao!$A$2:$B$24,2,0)</f>
        <v>Devolução de tributos</v>
      </c>
      <c r="E12" s="2" t="s">
        <v>97</v>
      </c>
      <c r="F12" s="4" t="s">
        <v>312</v>
      </c>
      <c r="G12" s="2" t="s">
        <v>179</v>
      </c>
      <c r="H12" s="3" t="s">
        <v>167</v>
      </c>
      <c r="I12" s="2" t="s">
        <v>170</v>
      </c>
      <c r="K12" s="1"/>
      <c r="CJ12"/>
      <c r="CK12"/>
    </row>
    <row r="13" spans="1:89" ht="58" x14ac:dyDescent="0.35">
      <c r="A13" s="2" t="s">
        <v>62</v>
      </c>
      <c r="B13" s="2" t="s">
        <v>64</v>
      </c>
      <c r="C13" s="2" t="s">
        <v>182</v>
      </c>
      <c r="D13" s="2" t="s">
        <v>315</v>
      </c>
      <c r="E13" s="2" t="s">
        <v>65</v>
      </c>
      <c r="F13" s="4" t="s">
        <v>313</v>
      </c>
      <c r="G13" s="2" t="s">
        <v>177</v>
      </c>
      <c r="H13" s="3" t="s">
        <v>4</v>
      </c>
      <c r="I13" s="2" t="s">
        <v>178</v>
      </c>
      <c r="K13" s="1"/>
      <c r="CJ13"/>
      <c r="CK13"/>
    </row>
    <row r="14" spans="1:89" ht="174" x14ac:dyDescent="0.35">
      <c r="A14" s="2" t="s">
        <v>62</v>
      </c>
      <c r="B14" s="2" t="s">
        <v>180</v>
      </c>
      <c r="C14" s="2" t="s">
        <v>183</v>
      </c>
      <c r="D14" s="2" t="str">
        <f>VLOOKUP(Tabela2[[#This Row],[Medida]],Agregacao!$A$2:$B$24,2,0)</f>
        <v>Diferimento do tributo</v>
      </c>
      <c r="E14" s="2" t="s">
        <v>15</v>
      </c>
      <c r="F14" s="4" t="s">
        <v>312</v>
      </c>
      <c r="G14" s="2" t="s">
        <v>261</v>
      </c>
      <c r="H14" s="3" t="s">
        <v>4</v>
      </c>
      <c r="I14" s="2" t="s">
        <v>178</v>
      </c>
      <c r="K14" s="1"/>
      <c r="CJ14"/>
      <c r="CK14"/>
    </row>
    <row r="15" spans="1:89" ht="72.5" x14ac:dyDescent="0.35">
      <c r="A15" s="2" t="s">
        <v>62</v>
      </c>
      <c r="B15" s="2" t="s">
        <v>20</v>
      </c>
      <c r="C15" s="2" t="s">
        <v>183</v>
      </c>
      <c r="D15" s="2" t="str">
        <f>VLOOKUP(Tabela2[[#This Row],[Medida]],Agregacao!$A$2:$B$24,2,0)</f>
        <v xml:space="preserve">Redução de encargos moratórios </v>
      </c>
      <c r="E15" s="2" t="s">
        <v>29</v>
      </c>
      <c r="F15" s="4" t="s">
        <v>312</v>
      </c>
      <c r="G15" s="2" t="s">
        <v>171</v>
      </c>
      <c r="H15" s="3" t="s">
        <v>166</v>
      </c>
      <c r="I15" s="2" t="s">
        <v>170</v>
      </c>
      <c r="K15" s="1"/>
      <c r="CJ15"/>
      <c r="CK15"/>
    </row>
    <row r="16" spans="1:89" ht="101.5" x14ac:dyDescent="0.35">
      <c r="A16" s="2" t="s">
        <v>62</v>
      </c>
      <c r="B16" s="2" t="s">
        <v>20</v>
      </c>
      <c r="C16" s="2" t="s">
        <v>183</v>
      </c>
      <c r="D16" s="2" t="str">
        <f>VLOOKUP(Tabela2[[#This Row],[Medida]],Agregacao!$A$2:$B$24,2,0)</f>
        <v>Diferimento do tributo</v>
      </c>
      <c r="E16" s="2" t="s">
        <v>15</v>
      </c>
      <c r="F16" s="4" t="s">
        <v>312</v>
      </c>
      <c r="G16" s="2" t="s">
        <v>173</v>
      </c>
      <c r="H16" s="3" t="s">
        <v>172</v>
      </c>
      <c r="I16" s="2" t="s">
        <v>170</v>
      </c>
      <c r="K16" s="1"/>
      <c r="CJ16"/>
      <c r="CK16"/>
    </row>
    <row r="17" spans="1:89" ht="217.5" x14ac:dyDescent="0.35">
      <c r="A17" s="2" t="s">
        <v>62</v>
      </c>
      <c r="B17" s="2" t="s">
        <v>20</v>
      </c>
      <c r="C17" s="2" t="s">
        <v>183</v>
      </c>
      <c r="D17" s="2" t="str">
        <f>VLOOKUP(Tabela2[[#This Row],[Medida]],Agregacao!$A$2:$B$24,2,0)</f>
        <v xml:space="preserve">Outras medidas </v>
      </c>
      <c r="E17" s="2" t="s">
        <v>175</v>
      </c>
      <c r="F17" s="4" t="s">
        <v>312</v>
      </c>
      <c r="G17" s="2" t="s">
        <v>176</v>
      </c>
      <c r="H17" s="3" t="s">
        <v>174</v>
      </c>
      <c r="I17" s="2" t="s">
        <v>170</v>
      </c>
      <c r="K17" s="1"/>
      <c r="CJ17"/>
      <c r="CK17"/>
    </row>
    <row r="18" spans="1:89" ht="101.5" x14ac:dyDescent="0.35">
      <c r="A18" s="2" t="s">
        <v>5</v>
      </c>
      <c r="B18" s="2" t="s">
        <v>21</v>
      </c>
      <c r="C18" s="2" t="s">
        <v>182</v>
      </c>
      <c r="D18" s="2" t="str">
        <f>VLOOKUP(Tabela2[[#This Row],[Medida]],Agregacao!$A$2:$B$24,2,0)</f>
        <v>Redução de carga tributária</v>
      </c>
      <c r="E18" s="2" t="s">
        <v>187</v>
      </c>
      <c r="F18" s="4" t="s">
        <v>313</v>
      </c>
      <c r="G18" s="2" t="s">
        <v>17</v>
      </c>
      <c r="H18" s="3" t="s">
        <v>4</v>
      </c>
      <c r="I18" s="2" t="s">
        <v>178</v>
      </c>
      <c r="K18" s="1"/>
      <c r="CJ18"/>
      <c r="CK18"/>
    </row>
    <row r="19" spans="1:89" ht="319" x14ac:dyDescent="0.35">
      <c r="A19" s="2" t="s">
        <v>5</v>
      </c>
      <c r="B19" s="2" t="s">
        <v>21</v>
      </c>
      <c r="C19" s="2" t="s">
        <v>182</v>
      </c>
      <c r="D19" s="2" t="str">
        <f>VLOOKUP(Tabela2[[#This Row],[Medida]],Agregacao!$A$2:$B$24,2,0)</f>
        <v>Redução de carga tributária</v>
      </c>
      <c r="E19" s="2" t="s">
        <v>14</v>
      </c>
      <c r="F19" s="4" t="s">
        <v>313</v>
      </c>
      <c r="G19" s="2" t="s">
        <v>186</v>
      </c>
      <c r="H19" s="3" t="s">
        <v>185</v>
      </c>
      <c r="I19" s="2" t="s">
        <v>170</v>
      </c>
      <c r="K19" s="1"/>
      <c r="CJ19"/>
      <c r="CK19"/>
    </row>
    <row r="20" spans="1:89" ht="43.5" x14ac:dyDescent="0.35">
      <c r="A20" s="2" t="s">
        <v>5</v>
      </c>
      <c r="B20" s="2" t="s">
        <v>6</v>
      </c>
      <c r="C20" s="2" t="s">
        <v>183</v>
      </c>
      <c r="D20" s="2" t="str">
        <f>VLOOKUP(Tabela2[[#This Row],[Medida]],Agregacao!$A$2:$B$24,2,0)</f>
        <v>Diferimento do tributo</v>
      </c>
      <c r="E20" s="2" t="s">
        <v>15</v>
      </c>
      <c r="F20" s="4" t="s">
        <v>312</v>
      </c>
      <c r="G20" s="2" t="s">
        <v>184</v>
      </c>
      <c r="H20" s="3" t="s">
        <v>4</v>
      </c>
      <c r="I20" s="2" t="s">
        <v>178</v>
      </c>
      <c r="K20" s="1"/>
      <c r="CJ20"/>
      <c r="CK20"/>
    </row>
    <row r="21" spans="1:89" ht="58" x14ac:dyDescent="0.35">
      <c r="A21" s="2" t="s">
        <v>5</v>
      </c>
      <c r="B21" s="2" t="s">
        <v>6</v>
      </c>
      <c r="C21" s="2" t="s">
        <v>183</v>
      </c>
      <c r="D21" s="2" t="str">
        <f>VLOOKUP(Tabela2[[#This Row],[Medida]],Agregacao!$A$2:$B$24,2,0)</f>
        <v>Devolução de tributos</v>
      </c>
      <c r="E21" s="2" t="s">
        <v>155</v>
      </c>
      <c r="F21" s="4" t="s">
        <v>312</v>
      </c>
      <c r="G21" s="2" t="s">
        <v>18</v>
      </c>
      <c r="H21" s="3" t="s">
        <v>4</v>
      </c>
      <c r="I21" s="2" t="s">
        <v>178</v>
      </c>
      <c r="K21" s="1"/>
      <c r="CJ21"/>
      <c r="CK21"/>
    </row>
    <row r="22" spans="1:89" ht="43.5" x14ac:dyDescent="0.35">
      <c r="A22" s="2" t="s">
        <v>5</v>
      </c>
      <c r="B22" s="2" t="s">
        <v>22</v>
      </c>
      <c r="C22" s="2" t="s">
        <v>188</v>
      </c>
      <c r="D22" s="2" t="str">
        <f>VLOOKUP(Tabela2[[#This Row],[Medida]],Agregacao!$A$2:$B$24,2,0)</f>
        <v>Diferimento do tributo</v>
      </c>
      <c r="E22" s="2" t="s">
        <v>15</v>
      </c>
      <c r="F22" s="4" t="s">
        <v>312</v>
      </c>
      <c r="G22" s="2" t="s">
        <v>16</v>
      </c>
      <c r="H22" s="3" t="s">
        <v>4</v>
      </c>
      <c r="I22" s="2" t="s">
        <v>178</v>
      </c>
      <c r="K22" s="1"/>
      <c r="CJ22"/>
      <c r="CK22"/>
    </row>
    <row r="23" spans="1:89" s="1" customFormat="1" ht="116" x14ac:dyDescent="0.35">
      <c r="A23" s="2" t="s">
        <v>19</v>
      </c>
      <c r="B23" s="2" t="s">
        <v>21</v>
      </c>
      <c r="C23" s="2" t="s">
        <v>182</v>
      </c>
      <c r="D23" s="2" t="str">
        <f>VLOOKUP(Tabela2[[#This Row],[Medida]],Agregacao!$A$2:$B$24,2,0)</f>
        <v>Diferimento de obrigação acessória</v>
      </c>
      <c r="E23" s="2" t="s">
        <v>46</v>
      </c>
      <c r="F23" s="4" t="s">
        <v>312</v>
      </c>
      <c r="G23" s="2" t="s">
        <v>193</v>
      </c>
      <c r="H23" s="3" t="s">
        <v>192</v>
      </c>
      <c r="I23" s="2" t="s">
        <v>170</v>
      </c>
    </row>
    <row r="24" spans="1:89" ht="159.5" x14ac:dyDescent="0.35">
      <c r="A24" s="2" t="s">
        <v>19</v>
      </c>
      <c r="B24" s="2" t="s">
        <v>21</v>
      </c>
      <c r="C24" s="2" t="s">
        <v>182</v>
      </c>
      <c r="D24" s="2" t="str">
        <f>VLOOKUP(Tabela2[[#This Row],[Medida]],Agregacao!$A$2:$B$24,2,0)</f>
        <v>Diferimento do tributo</v>
      </c>
      <c r="E24" s="2" t="s">
        <v>24</v>
      </c>
      <c r="F24" s="4" t="s">
        <v>312</v>
      </c>
      <c r="G24" s="2" t="s">
        <v>190</v>
      </c>
      <c r="H24" s="3" t="s">
        <v>189</v>
      </c>
      <c r="I24" s="2" t="s">
        <v>170</v>
      </c>
      <c r="K24" s="1"/>
      <c r="CJ24"/>
      <c r="CK24"/>
    </row>
    <row r="25" spans="1:89" ht="377" x14ac:dyDescent="0.35">
      <c r="A25" s="2" t="s">
        <v>19</v>
      </c>
      <c r="B25" s="2" t="s">
        <v>57</v>
      </c>
      <c r="C25" s="2" t="s">
        <v>57</v>
      </c>
      <c r="D25" s="2" t="str">
        <f>VLOOKUP(Tabela2[[#This Row],[Medida]],Agregacao!$A$2:$B$24,2,0)</f>
        <v xml:space="preserve">Outras medidas </v>
      </c>
      <c r="E25" s="2" t="s">
        <v>194</v>
      </c>
      <c r="F25" s="4" t="s">
        <v>312</v>
      </c>
      <c r="G25" s="2" t="s">
        <v>262</v>
      </c>
      <c r="H25" s="3" t="s">
        <v>195</v>
      </c>
      <c r="I25" s="2" t="s">
        <v>170</v>
      </c>
      <c r="K25" s="1"/>
      <c r="CJ25"/>
      <c r="CK25"/>
    </row>
    <row r="26" spans="1:89" ht="116" x14ac:dyDescent="0.35">
      <c r="A26" s="2" t="s">
        <v>19</v>
      </c>
      <c r="B26" s="2" t="s">
        <v>23</v>
      </c>
      <c r="C26" s="2" t="s">
        <v>182</v>
      </c>
      <c r="D26" s="2" t="str">
        <f>VLOOKUP(Tabela2[[#This Row],[Medida]],Agregacao!$A$2:$B$24,2,0)</f>
        <v>Diferimento de obrigação acessória</v>
      </c>
      <c r="E26" s="2" t="s">
        <v>46</v>
      </c>
      <c r="F26" s="4" t="s">
        <v>312</v>
      </c>
      <c r="G26" s="2" t="s">
        <v>193</v>
      </c>
      <c r="H26" s="3" t="s">
        <v>192</v>
      </c>
      <c r="I26" s="2" t="s">
        <v>170</v>
      </c>
      <c r="K26" s="1"/>
      <c r="CJ26"/>
      <c r="CK26"/>
    </row>
    <row r="27" spans="1:89" ht="159.5" x14ac:dyDescent="0.35">
      <c r="A27" s="2" t="s">
        <v>19</v>
      </c>
      <c r="B27" s="2" t="s">
        <v>23</v>
      </c>
      <c r="C27" s="2" t="s">
        <v>182</v>
      </c>
      <c r="D27" s="2" t="str">
        <f>VLOOKUP(Tabela2[[#This Row],[Medida]],Agregacao!$A$2:$B$24,2,0)</f>
        <v>Diferimento do tributo</v>
      </c>
      <c r="E27" s="2" t="s">
        <v>24</v>
      </c>
      <c r="F27" s="4" t="s">
        <v>312</v>
      </c>
      <c r="G27" s="2" t="s">
        <v>190</v>
      </c>
      <c r="H27" s="3" t="s">
        <v>189</v>
      </c>
      <c r="I27" s="2" t="s">
        <v>170</v>
      </c>
      <c r="K27" s="1"/>
      <c r="CJ27"/>
      <c r="CK27"/>
    </row>
    <row r="28" spans="1:89" ht="87" x14ac:dyDescent="0.35">
      <c r="A28" s="2" t="s">
        <v>19</v>
      </c>
      <c r="B28" s="2" t="s">
        <v>20</v>
      </c>
      <c r="C28" s="2" t="s">
        <v>183</v>
      </c>
      <c r="D28" s="2" t="str">
        <f>VLOOKUP(Tabela2[[#This Row],[Medida]],Agregacao!$A$2:$B$24,2,0)</f>
        <v xml:space="preserve">Redução de encargos moratórios </v>
      </c>
      <c r="E28" s="2" t="s">
        <v>29</v>
      </c>
      <c r="F28" s="4" t="s">
        <v>312</v>
      </c>
      <c r="G28" s="2" t="s">
        <v>191</v>
      </c>
      <c r="H28" s="3" t="s">
        <v>198</v>
      </c>
      <c r="I28" s="2" t="s">
        <v>170</v>
      </c>
      <c r="K28" s="1"/>
      <c r="CJ28"/>
      <c r="CK28"/>
    </row>
    <row r="29" spans="1:89" s="1" customFormat="1" ht="159.5" x14ac:dyDescent="0.35">
      <c r="A29" s="2" t="s">
        <v>19</v>
      </c>
      <c r="B29" s="2" t="s">
        <v>20</v>
      </c>
      <c r="C29" s="2" t="s">
        <v>183</v>
      </c>
      <c r="D29" s="2" t="str">
        <f>VLOOKUP(Tabela2[[#This Row],[Medida]],Agregacao!$A$2:$B$24,2,0)</f>
        <v>Diferimento do tributo</v>
      </c>
      <c r="E29" s="2" t="s">
        <v>15</v>
      </c>
      <c r="F29" s="4" t="s">
        <v>312</v>
      </c>
      <c r="G29" s="2" t="s">
        <v>254</v>
      </c>
      <c r="H29" s="3" t="s">
        <v>198</v>
      </c>
      <c r="I29" s="2" t="s">
        <v>170</v>
      </c>
    </row>
    <row r="30" spans="1:89" ht="116" x14ac:dyDescent="0.35">
      <c r="A30" s="2" t="s">
        <v>19</v>
      </c>
      <c r="B30" s="2" t="s">
        <v>20</v>
      </c>
      <c r="C30" s="2" t="s">
        <v>183</v>
      </c>
      <c r="D30" s="2" t="str">
        <f>VLOOKUP(Tabela2[[#This Row],[Medida]],Agregacao!$A$2:$B$24,2,0)</f>
        <v>Diferimento de obrigação acessória</v>
      </c>
      <c r="E30" s="2" t="s">
        <v>46</v>
      </c>
      <c r="F30" s="4" t="s">
        <v>312</v>
      </c>
      <c r="G30" s="2" t="s">
        <v>196</v>
      </c>
      <c r="H30" s="3" t="s">
        <v>197</v>
      </c>
      <c r="I30" s="2" t="s">
        <v>170</v>
      </c>
      <c r="K30" s="1"/>
      <c r="CJ30"/>
      <c r="CK30"/>
    </row>
    <row r="31" spans="1:89" ht="58" x14ac:dyDescent="0.35">
      <c r="A31" s="2" t="s">
        <v>19</v>
      </c>
      <c r="B31" s="2" t="s">
        <v>20</v>
      </c>
      <c r="C31" s="2" t="s">
        <v>183</v>
      </c>
      <c r="D31" s="2" t="str">
        <f>VLOOKUP(Tabela2[[#This Row],[Medida]],Agregacao!$A$2:$B$24,2,0)</f>
        <v xml:space="preserve">Outras medidas </v>
      </c>
      <c r="E31" s="2" t="s">
        <v>156</v>
      </c>
      <c r="F31" s="4" t="s">
        <v>312</v>
      </c>
      <c r="G31" s="2" t="s">
        <v>199</v>
      </c>
      <c r="H31" s="3" t="s">
        <v>200</v>
      </c>
      <c r="I31" s="2" t="s">
        <v>178</v>
      </c>
      <c r="K31" s="1"/>
      <c r="CJ31"/>
      <c r="CK31"/>
    </row>
    <row r="32" spans="1:89" ht="43.5" x14ac:dyDescent="0.35">
      <c r="A32" s="2" t="s">
        <v>27</v>
      </c>
      <c r="B32" s="2" t="s">
        <v>21</v>
      </c>
      <c r="C32" s="2" t="s">
        <v>182</v>
      </c>
      <c r="D32" s="2" t="str">
        <f>VLOOKUP(Tabela2[[#This Row],[Medida]],Agregacao!$A$2:$B$24,2,0)</f>
        <v xml:space="preserve">Redução de encargos moratórios </v>
      </c>
      <c r="E32" s="2" t="s">
        <v>29</v>
      </c>
      <c r="F32" s="4" t="s">
        <v>312</v>
      </c>
      <c r="G32" s="2" t="s">
        <v>30</v>
      </c>
      <c r="H32" s="3" t="s">
        <v>4</v>
      </c>
      <c r="I32" s="2" t="s">
        <v>178</v>
      </c>
      <c r="K32" s="1"/>
      <c r="CJ32"/>
      <c r="CK32"/>
    </row>
    <row r="33" spans="1:89" ht="29" x14ac:dyDescent="0.35">
      <c r="A33" s="2" t="s">
        <v>27</v>
      </c>
      <c r="B33" s="2" t="s">
        <v>21</v>
      </c>
      <c r="C33" s="2" t="s">
        <v>182</v>
      </c>
      <c r="D33" s="2" t="str">
        <f>VLOOKUP(Tabela2[[#This Row],[Medida]],Agregacao!$A$2:$B$24,2,0)</f>
        <v>Diferimento do tributo</v>
      </c>
      <c r="E33" s="2" t="s">
        <v>15</v>
      </c>
      <c r="F33" s="4" t="s">
        <v>312</v>
      </c>
      <c r="G33" s="2" t="s">
        <v>28</v>
      </c>
      <c r="H33" s="3" t="s">
        <v>4</v>
      </c>
      <c r="I33" s="2" t="s">
        <v>178</v>
      </c>
      <c r="K33" s="1"/>
      <c r="CJ33"/>
      <c r="CK33"/>
    </row>
    <row r="34" spans="1:89" ht="43.5" x14ac:dyDescent="0.35">
      <c r="A34" s="2" t="s">
        <v>27</v>
      </c>
      <c r="B34" s="2" t="s">
        <v>23</v>
      </c>
      <c r="C34" s="2" t="s">
        <v>182</v>
      </c>
      <c r="D34" s="2" t="str">
        <f>VLOOKUP(Tabela2[[#This Row],[Medida]],Agregacao!$A$2:$B$24,2,0)</f>
        <v xml:space="preserve">Redução de encargos moratórios </v>
      </c>
      <c r="E34" s="2" t="s">
        <v>29</v>
      </c>
      <c r="F34" s="4" t="s">
        <v>312</v>
      </c>
      <c r="G34" s="2" t="s">
        <v>30</v>
      </c>
      <c r="H34" s="3" t="s">
        <v>4</v>
      </c>
      <c r="I34" s="2" t="s">
        <v>178</v>
      </c>
      <c r="K34" s="1"/>
      <c r="CJ34"/>
      <c r="CK34"/>
    </row>
    <row r="35" spans="1:89" ht="29" x14ac:dyDescent="0.35">
      <c r="A35" s="2" t="s">
        <v>27</v>
      </c>
      <c r="B35" s="2" t="s">
        <v>23</v>
      </c>
      <c r="C35" s="2" t="s">
        <v>182</v>
      </c>
      <c r="D35" s="2" t="str">
        <f>VLOOKUP(Tabela2[[#This Row],[Medida]],Agregacao!$A$2:$B$24,2,0)</f>
        <v>Diferimento do tributo</v>
      </c>
      <c r="E35" s="2" t="s">
        <v>15</v>
      </c>
      <c r="F35" s="4" t="s">
        <v>312</v>
      </c>
      <c r="G35" s="2" t="s">
        <v>28</v>
      </c>
      <c r="H35" s="3" t="s">
        <v>4</v>
      </c>
      <c r="I35" s="2" t="s">
        <v>178</v>
      </c>
      <c r="K35" s="1"/>
      <c r="CJ35"/>
      <c r="CK35"/>
    </row>
    <row r="36" spans="1:89" ht="87" x14ac:dyDescent="0.35">
      <c r="A36" s="2" t="s">
        <v>27</v>
      </c>
      <c r="B36" s="2" t="s">
        <v>22</v>
      </c>
      <c r="C36" s="2" t="s">
        <v>188</v>
      </c>
      <c r="D36" s="2" t="str">
        <f>VLOOKUP(Tabela2[[#This Row],[Medida]],Agregacao!$A$2:$B$24,2,0)</f>
        <v xml:space="preserve">Redução de encargos moratórios </v>
      </c>
      <c r="E36" s="2" t="s">
        <v>29</v>
      </c>
      <c r="F36" s="4" t="s">
        <v>312</v>
      </c>
      <c r="G36" s="2" t="s">
        <v>263</v>
      </c>
      <c r="H36" s="3" t="s">
        <v>4</v>
      </c>
      <c r="I36" s="2" t="s">
        <v>178</v>
      </c>
      <c r="K36" s="1"/>
      <c r="CJ36"/>
      <c r="CK36"/>
    </row>
    <row r="37" spans="1:89" ht="43.5" x14ac:dyDescent="0.35">
      <c r="A37" s="2" t="s">
        <v>27</v>
      </c>
      <c r="B37" s="2" t="s">
        <v>20</v>
      </c>
      <c r="C37" s="2" t="s">
        <v>183</v>
      </c>
      <c r="D37" s="2" t="str">
        <f>VLOOKUP(Tabela2[[#This Row],[Medida]],Agregacao!$A$2:$B$24,2,0)</f>
        <v xml:space="preserve">Redução de encargos moratórios </v>
      </c>
      <c r="E37" s="2" t="s">
        <v>29</v>
      </c>
      <c r="F37" s="4" t="s">
        <v>312</v>
      </c>
      <c r="G37" s="2" t="s">
        <v>30</v>
      </c>
      <c r="H37" s="3" t="s">
        <v>4</v>
      </c>
      <c r="I37" s="2" t="s">
        <v>178</v>
      </c>
      <c r="K37" s="1"/>
      <c r="CJ37"/>
      <c r="CK37"/>
    </row>
    <row r="38" spans="1:89" ht="87" x14ac:dyDescent="0.35">
      <c r="A38" s="2" t="s">
        <v>27</v>
      </c>
      <c r="B38" s="2" t="s">
        <v>20</v>
      </c>
      <c r="C38" s="2" t="s">
        <v>183</v>
      </c>
      <c r="D38" s="2" t="str">
        <f>VLOOKUP(Tabela2[[#This Row],[Medida]],Agregacao!$A$2:$B$24,2,0)</f>
        <v xml:space="preserve">Redução de encargos moratórios </v>
      </c>
      <c r="E38" s="2" t="s">
        <v>29</v>
      </c>
      <c r="F38" s="4" t="s">
        <v>312</v>
      </c>
      <c r="G38" s="2" t="s">
        <v>263</v>
      </c>
      <c r="H38" s="3" t="s">
        <v>4</v>
      </c>
      <c r="I38" s="2" t="s">
        <v>178</v>
      </c>
      <c r="K38" s="1"/>
      <c r="CJ38"/>
      <c r="CK38"/>
    </row>
    <row r="39" spans="1:89" ht="29" x14ac:dyDescent="0.35">
      <c r="A39" s="2" t="s">
        <v>27</v>
      </c>
      <c r="B39" s="2" t="s">
        <v>20</v>
      </c>
      <c r="C39" s="2" t="s">
        <v>183</v>
      </c>
      <c r="D39" s="2" t="str">
        <f>VLOOKUP(Tabela2[[#This Row],[Medida]],Agregacao!$A$2:$B$24,2,0)</f>
        <v>Diferimento do tributo</v>
      </c>
      <c r="E39" s="2" t="s">
        <v>15</v>
      </c>
      <c r="F39" s="4" t="s">
        <v>312</v>
      </c>
      <c r="G39" s="2" t="s">
        <v>28</v>
      </c>
      <c r="H39" s="3" t="s">
        <v>4</v>
      </c>
      <c r="I39" s="2" t="s">
        <v>178</v>
      </c>
      <c r="K39" s="1"/>
      <c r="CJ39"/>
      <c r="CK39"/>
    </row>
    <row r="40" spans="1:89" ht="29" x14ac:dyDescent="0.35">
      <c r="A40" s="2" t="s">
        <v>27</v>
      </c>
      <c r="B40" s="2" t="s">
        <v>20</v>
      </c>
      <c r="C40" s="2" t="s">
        <v>183</v>
      </c>
      <c r="D40" s="2" t="str">
        <f>VLOOKUP(Tabela2[[#This Row],[Medida]],Agregacao!$A$2:$B$24,2,0)</f>
        <v>Diferimento de obrigação acessória</v>
      </c>
      <c r="E40" s="2" t="s">
        <v>46</v>
      </c>
      <c r="F40" s="4" t="s">
        <v>312</v>
      </c>
      <c r="G40" s="2" t="s">
        <v>201</v>
      </c>
      <c r="H40" s="3" t="s">
        <v>202</v>
      </c>
      <c r="I40" s="2" t="s">
        <v>178</v>
      </c>
      <c r="K40" s="1"/>
      <c r="CJ40"/>
      <c r="CK40"/>
    </row>
    <row r="41" spans="1:89" ht="101.5" x14ac:dyDescent="0.35">
      <c r="A41" s="2" t="s">
        <v>27</v>
      </c>
      <c r="B41" s="2" t="s">
        <v>20</v>
      </c>
      <c r="C41" s="2" t="s">
        <v>183</v>
      </c>
      <c r="D41" s="2" t="str">
        <f>VLOOKUP(Tabela2[[#This Row],[Medida]],Agregacao!$A$2:$B$24,2,0)</f>
        <v>Devolução de tributos</v>
      </c>
      <c r="E41" s="2" t="s">
        <v>155</v>
      </c>
      <c r="F41" s="4" t="s">
        <v>313</v>
      </c>
      <c r="G41" s="2" t="s">
        <v>264</v>
      </c>
      <c r="H41" s="19" t="s">
        <v>202</v>
      </c>
      <c r="I41" s="2" t="s">
        <v>178</v>
      </c>
      <c r="K41" s="1"/>
      <c r="CJ41"/>
      <c r="CK41"/>
    </row>
    <row r="42" spans="1:89" ht="58" x14ac:dyDescent="0.35">
      <c r="A42" s="2" t="s">
        <v>31</v>
      </c>
      <c r="B42" s="2" t="s">
        <v>21</v>
      </c>
      <c r="C42" s="2" t="s">
        <v>182</v>
      </c>
      <c r="D42" s="2" t="str">
        <f>VLOOKUP(Tabela2[[#This Row],[Medida]],Agregacao!$A$2:$B$24,2,0)</f>
        <v>Diferimento do tributo</v>
      </c>
      <c r="E42" s="2" t="s">
        <v>15</v>
      </c>
      <c r="F42" s="4" t="s">
        <v>312</v>
      </c>
      <c r="G42" s="2" t="s">
        <v>203</v>
      </c>
      <c r="H42" s="3" t="s">
        <v>4</v>
      </c>
      <c r="I42" s="2" t="s">
        <v>178</v>
      </c>
      <c r="K42" s="1"/>
      <c r="CJ42"/>
      <c r="CK42"/>
    </row>
    <row r="43" spans="1:89" ht="29" x14ac:dyDescent="0.35">
      <c r="A43" s="2" t="s">
        <v>31</v>
      </c>
      <c r="B43" s="2" t="s">
        <v>21</v>
      </c>
      <c r="C43" s="2" t="s">
        <v>182</v>
      </c>
      <c r="D43" s="2" t="str">
        <f>VLOOKUP(Tabela2[[#This Row],[Medida]],Agregacao!$A$2:$B$24,2,0)</f>
        <v xml:space="preserve">Outras medidas </v>
      </c>
      <c r="E43" s="2" t="s">
        <v>156</v>
      </c>
      <c r="F43" s="4" t="s">
        <v>313</v>
      </c>
      <c r="G43" s="2" t="s">
        <v>33</v>
      </c>
      <c r="H43" s="3" t="s">
        <v>4</v>
      </c>
      <c r="I43" s="2" t="s">
        <v>178</v>
      </c>
      <c r="K43" s="1"/>
      <c r="CJ43"/>
      <c r="CK43"/>
    </row>
    <row r="44" spans="1:89" ht="406" x14ac:dyDescent="0.35">
      <c r="A44" s="2" t="s">
        <v>31</v>
      </c>
      <c r="B44" s="2" t="s">
        <v>6</v>
      </c>
      <c r="C44" s="2" t="s">
        <v>183</v>
      </c>
      <c r="D44" s="2" t="str">
        <f>VLOOKUP(Tabela2[[#This Row],[Medida]],Agregacao!$A$2:$B$24,2,0)</f>
        <v>Diferimento do tributo</v>
      </c>
      <c r="E44" s="2" t="s">
        <v>15</v>
      </c>
      <c r="F44" s="4" t="s">
        <v>312</v>
      </c>
      <c r="G44" s="2" t="s">
        <v>265</v>
      </c>
      <c r="H44" s="3" t="s">
        <v>206</v>
      </c>
      <c r="I44" s="2" t="s">
        <v>178</v>
      </c>
      <c r="K44" s="1"/>
      <c r="CJ44"/>
      <c r="CK44"/>
    </row>
    <row r="45" spans="1:89" ht="29" x14ac:dyDescent="0.35">
      <c r="A45" s="2" t="s">
        <v>31</v>
      </c>
      <c r="B45" s="2" t="s">
        <v>6</v>
      </c>
      <c r="C45" s="2" t="s">
        <v>183</v>
      </c>
      <c r="D45" s="2" t="str">
        <f>VLOOKUP(Tabela2[[#This Row],[Medida]],Agregacao!$A$2:$B$24,2,0)</f>
        <v>Diferimento de obrigação acessória</v>
      </c>
      <c r="E45" s="2" t="s">
        <v>46</v>
      </c>
      <c r="F45" s="4" t="s">
        <v>312</v>
      </c>
      <c r="G45" s="2" t="s">
        <v>207</v>
      </c>
      <c r="H45" s="3" t="s">
        <v>206</v>
      </c>
      <c r="I45" s="2" t="s">
        <v>178</v>
      </c>
      <c r="K45" s="1"/>
      <c r="CJ45"/>
      <c r="CK45"/>
    </row>
    <row r="46" spans="1:89" ht="101.5" x14ac:dyDescent="0.35">
      <c r="A46" s="2" t="s">
        <v>31</v>
      </c>
      <c r="B46" s="2" t="s">
        <v>6</v>
      </c>
      <c r="C46" s="2" t="s">
        <v>183</v>
      </c>
      <c r="D46" s="2" t="str">
        <f>VLOOKUP(Tabela2[[#This Row],[Medida]],Agregacao!$A$2:$B$24,2,0)</f>
        <v xml:space="preserve">Outras medidas </v>
      </c>
      <c r="E46" s="2" t="s">
        <v>156</v>
      </c>
      <c r="F46" s="4" t="s">
        <v>313</v>
      </c>
      <c r="G46" s="2" t="s">
        <v>204</v>
      </c>
      <c r="H46" s="3" t="s">
        <v>205</v>
      </c>
      <c r="I46" s="2" t="s">
        <v>178</v>
      </c>
      <c r="K46" s="1"/>
      <c r="CJ46"/>
      <c r="CK46"/>
    </row>
    <row r="47" spans="1:89" ht="58" x14ac:dyDescent="0.35">
      <c r="A47" s="2" t="s">
        <v>31</v>
      </c>
      <c r="B47" s="2" t="s">
        <v>23</v>
      </c>
      <c r="C47" s="2" t="s">
        <v>182</v>
      </c>
      <c r="D47" s="2" t="str">
        <f>VLOOKUP(Tabela2[[#This Row],[Medida]],Agregacao!$A$2:$B$24,2,0)</f>
        <v>Diferimento do tributo</v>
      </c>
      <c r="E47" s="2" t="s">
        <v>15</v>
      </c>
      <c r="F47" s="4" t="s">
        <v>312</v>
      </c>
      <c r="G47" s="2" t="s">
        <v>203</v>
      </c>
      <c r="H47" s="3" t="s">
        <v>4</v>
      </c>
      <c r="I47" s="2" t="s">
        <v>178</v>
      </c>
      <c r="K47" s="1"/>
      <c r="CJ47"/>
      <c r="CK47"/>
    </row>
    <row r="48" spans="1:89" ht="87" x14ac:dyDescent="0.35">
      <c r="A48" s="2" t="s">
        <v>36</v>
      </c>
      <c r="B48" s="2" t="s">
        <v>21</v>
      </c>
      <c r="C48" s="2" t="s">
        <v>182</v>
      </c>
      <c r="D48" s="2" t="str">
        <f>VLOOKUP(Tabela2[[#This Row],[Medida]],Agregacao!$A$2:$B$24,2,0)</f>
        <v>Diferimento do tributo</v>
      </c>
      <c r="E48" s="2" t="s">
        <v>15</v>
      </c>
      <c r="F48" s="4" t="s">
        <v>313</v>
      </c>
      <c r="G48" s="2" t="s">
        <v>208</v>
      </c>
      <c r="H48" s="3" t="s">
        <v>4</v>
      </c>
      <c r="I48" s="2" t="s">
        <v>178</v>
      </c>
      <c r="K48" s="1"/>
      <c r="CJ48"/>
      <c r="CK48"/>
    </row>
    <row r="49" spans="1:89" ht="72.5" x14ac:dyDescent="0.35">
      <c r="A49" s="2" t="s">
        <v>36</v>
      </c>
      <c r="B49" s="2" t="s">
        <v>23</v>
      </c>
      <c r="C49" s="2" t="s">
        <v>182</v>
      </c>
      <c r="D49" s="2" t="str">
        <f>VLOOKUP(Tabela2[[#This Row],[Medida]],Agregacao!$A$2:$B$24,2,0)</f>
        <v>Diferimento do tributo</v>
      </c>
      <c r="E49" s="2" t="s">
        <v>15</v>
      </c>
      <c r="F49" s="4" t="s">
        <v>313</v>
      </c>
      <c r="G49" s="2" t="s">
        <v>209</v>
      </c>
      <c r="H49" s="3" t="s">
        <v>4</v>
      </c>
      <c r="I49" s="2" t="s">
        <v>178</v>
      </c>
      <c r="K49" s="1"/>
      <c r="CJ49"/>
      <c r="CK49"/>
    </row>
    <row r="50" spans="1:89" ht="58" x14ac:dyDescent="0.35">
      <c r="A50" s="2" t="s">
        <v>36</v>
      </c>
      <c r="B50" s="2" t="s">
        <v>20</v>
      </c>
      <c r="C50" s="2" t="s">
        <v>183</v>
      </c>
      <c r="D50" s="2" t="str">
        <f>VLOOKUP(Tabela2[[#This Row],[Medida]],Agregacao!$A$2:$B$24,2,0)</f>
        <v>Diferimento do tributo</v>
      </c>
      <c r="E50" s="2" t="s">
        <v>15</v>
      </c>
      <c r="F50" s="4" t="s">
        <v>313</v>
      </c>
      <c r="G50" s="2" t="s">
        <v>210</v>
      </c>
      <c r="H50" s="3" t="s">
        <v>4</v>
      </c>
      <c r="I50" s="2" t="s">
        <v>178</v>
      </c>
      <c r="K50" s="1"/>
      <c r="CJ50"/>
      <c r="CK50"/>
    </row>
    <row r="51" spans="1:89" ht="58" x14ac:dyDescent="0.35">
      <c r="A51" s="2" t="s">
        <v>36</v>
      </c>
      <c r="B51" s="2" t="s">
        <v>20</v>
      </c>
      <c r="C51" s="2" t="s">
        <v>183</v>
      </c>
      <c r="D51" s="2" t="str">
        <f>VLOOKUP(Tabela2[[#This Row],[Medida]],Agregacao!$A$2:$B$24,2,0)</f>
        <v>Devolução de tributos</v>
      </c>
      <c r="E51" s="2" t="s">
        <v>155</v>
      </c>
      <c r="F51" s="4" t="s">
        <v>313</v>
      </c>
      <c r="G51" s="2" t="s">
        <v>37</v>
      </c>
      <c r="H51" s="3" t="s">
        <v>4</v>
      </c>
      <c r="I51" s="2" t="s">
        <v>178</v>
      </c>
      <c r="K51" s="1"/>
      <c r="CJ51"/>
      <c r="CK51"/>
    </row>
    <row r="52" spans="1:89" ht="87" x14ac:dyDescent="0.35">
      <c r="A52" s="2" t="s">
        <v>38</v>
      </c>
      <c r="B52" s="2" t="s">
        <v>20</v>
      </c>
      <c r="C52" s="2" t="s">
        <v>183</v>
      </c>
      <c r="D52" s="2" t="str">
        <f>VLOOKUP(Tabela2[[#This Row],[Medida]],Agregacao!$A$2:$B$24,2,0)</f>
        <v>Redução de carga tributária</v>
      </c>
      <c r="E52" s="2" t="s">
        <v>73</v>
      </c>
      <c r="F52" s="4" t="s">
        <v>313</v>
      </c>
      <c r="G52" s="2" t="s">
        <v>267</v>
      </c>
      <c r="H52" s="3" t="s">
        <v>4</v>
      </c>
      <c r="I52" s="2" t="s">
        <v>178</v>
      </c>
      <c r="K52" s="1"/>
      <c r="CJ52"/>
      <c r="CK52"/>
    </row>
    <row r="53" spans="1:89" ht="43.5" x14ac:dyDescent="0.35">
      <c r="A53" s="2" t="s">
        <v>38</v>
      </c>
      <c r="B53" s="2" t="s">
        <v>20</v>
      </c>
      <c r="C53" s="2" t="s">
        <v>183</v>
      </c>
      <c r="D53" s="2" t="str">
        <f>VLOOKUP(Tabela2[[#This Row],[Medida]],Agregacao!$A$2:$B$24,2,0)</f>
        <v>Redução de carga tributária</v>
      </c>
      <c r="E53" s="2" t="s">
        <v>39</v>
      </c>
      <c r="F53" s="4" t="s">
        <v>313</v>
      </c>
      <c r="G53" s="2" t="s">
        <v>266</v>
      </c>
      <c r="H53" s="3" t="s">
        <v>4</v>
      </c>
      <c r="I53" s="2" t="s">
        <v>178</v>
      </c>
      <c r="K53" s="1"/>
      <c r="CJ53"/>
      <c r="CK53"/>
    </row>
    <row r="54" spans="1:89" ht="29" x14ac:dyDescent="0.35">
      <c r="A54" s="2" t="s">
        <v>134</v>
      </c>
      <c r="B54" s="2" t="s">
        <v>21</v>
      </c>
      <c r="C54" s="2" t="s">
        <v>182</v>
      </c>
      <c r="D54" s="2" t="str">
        <f>VLOOKUP(Tabela2[[#This Row],[Medida]],Agregacao!$A$2:$B$24,2,0)</f>
        <v>Diferimento de obrigação acessória</v>
      </c>
      <c r="E54" s="2" t="s">
        <v>46</v>
      </c>
      <c r="F54" s="4" t="s">
        <v>312</v>
      </c>
      <c r="G54" s="2" t="s">
        <v>269</v>
      </c>
      <c r="H54" s="3" t="s">
        <v>4</v>
      </c>
      <c r="I54" s="2" t="s">
        <v>178</v>
      </c>
      <c r="K54" s="1"/>
      <c r="CJ54"/>
      <c r="CK54"/>
    </row>
    <row r="55" spans="1:89" ht="101.5" x14ac:dyDescent="0.35">
      <c r="A55" s="2" t="s">
        <v>134</v>
      </c>
      <c r="B55" s="2" t="s">
        <v>20</v>
      </c>
      <c r="C55" s="2" t="s">
        <v>183</v>
      </c>
      <c r="D55" s="2" t="str">
        <f>VLOOKUP(Tabela2[[#This Row],[Medida]],Agregacao!$A$2:$B$24,2,0)</f>
        <v>Redução de carga tributária</v>
      </c>
      <c r="E55" s="2" t="s">
        <v>73</v>
      </c>
      <c r="F55" s="4" t="s">
        <v>313</v>
      </c>
      <c r="G55" s="2" t="s">
        <v>268</v>
      </c>
      <c r="H55" s="3" t="s">
        <v>4</v>
      </c>
      <c r="I55" s="2" t="s">
        <v>178</v>
      </c>
      <c r="K55" s="1"/>
      <c r="CJ55"/>
      <c r="CK55"/>
    </row>
    <row r="56" spans="1:89" ht="116" x14ac:dyDescent="0.35">
      <c r="A56" s="2" t="s">
        <v>49</v>
      </c>
      <c r="B56" s="2" t="s">
        <v>20</v>
      </c>
      <c r="C56" s="2" t="s">
        <v>183</v>
      </c>
      <c r="D56" s="2" t="str">
        <f>VLOOKUP(Tabela2[[#This Row],[Medida]],Agregacao!$A$2:$B$24,2,0)</f>
        <v>Diferimento do tributo</v>
      </c>
      <c r="E56" s="2" t="s">
        <v>15</v>
      </c>
      <c r="F56" s="4" t="s">
        <v>313</v>
      </c>
      <c r="G56" s="2" t="s">
        <v>212</v>
      </c>
      <c r="H56" s="3" t="s">
        <v>211</v>
      </c>
      <c r="I56" s="2" t="s">
        <v>178</v>
      </c>
      <c r="K56" s="1"/>
      <c r="CJ56"/>
      <c r="CK56"/>
    </row>
    <row r="57" spans="1:89" ht="43.5" x14ac:dyDescent="0.35">
      <c r="A57" s="2" t="s">
        <v>132</v>
      </c>
      <c r="B57" s="2" t="s">
        <v>22</v>
      </c>
      <c r="C57" s="2" t="s">
        <v>188</v>
      </c>
      <c r="D57" s="2" t="str">
        <f>VLOOKUP(Tabela2[[#This Row],[Medida]],Agregacao!$A$2:$B$24,2,0)</f>
        <v>Diferimento do tributo</v>
      </c>
      <c r="E57" s="2" t="s">
        <v>15</v>
      </c>
      <c r="F57" s="4" t="s">
        <v>313</v>
      </c>
      <c r="G57" s="2" t="s">
        <v>255</v>
      </c>
      <c r="H57" s="3" t="s">
        <v>214</v>
      </c>
      <c r="I57" s="2" t="s">
        <v>178</v>
      </c>
      <c r="K57" s="1"/>
      <c r="CJ57"/>
      <c r="CK57"/>
    </row>
    <row r="58" spans="1:89" ht="72.5" x14ac:dyDescent="0.35">
      <c r="A58" s="2" t="s">
        <v>132</v>
      </c>
      <c r="B58" s="2" t="s">
        <v>20</v>
      </c>
      <c r="C58" s="2" t="s">
        <v>183</v>
      </c>
      <c r="D58" s="2" t="str">
        <f>VLOOKUP(Tabela2[[#This Row],[Medida]],Agregacao!$A$2:$B$24,2,0)</f>
        <v>Diferimento do tributo</v>
      </c>
      <c r="E58" s="2" t="s">
        <v>15</v>
      </c>
      <c r="F58" s="4" t="s">
        <v>312</v>
      </c>
      <c r="G58" s="2" t="s">
        <v>270</v>
      </c>
      <c r="H58" s="3" t="s">
        <v>213</v>
      </c>
      <c r="I58" s="2" t="s">
        <v>178</v>
      </c>
      <c r="K58" s="1"/>
      <c r="CJ58"/>
      <c r="CK58"/>
    </row>
    <row r="59" spans="1:89" ht="29" x14ac:dyDescent="0.35">
      <c r="A59" s="2" t="s">
        <v>132</v>
      </c>
      <c r="B59" s="2" t="s">
        <v>20</v>
      </c>
      <c r="C59" s="2" t="s">
        <v>183</v>
      </c>
      <c r="D59" s="2" t="str">
        <f>VLOOKUP(Tabela2[[#This Row],[Medida]],Agregacao!$A$2:$B$24,2,0)</f>
        <v>Diferimento de obrigação acessória</v>
      </c>
      <c r="E59" s="2" t="s">
        <v>46</v>
      </c>
      <c r="F59" s="4" t="s">
        <v>312</v>
      </c>
      <c r="G59" s="2" t="s">
        <v>271</v>
      </c>
      <c r="H59" s="3" t="s">
        <v>214</v>
      </c>
      <c r="I59" s="2"/>
      <c r="K59" s="1"/>
      <c r="CJ59"/>
      <c r="CK59"/>
    </row>
    <row r="60" spans="1:89" ht="58" x14ac:dyDescent="0.35">
      <c r="A60" s="2" t="s">
        <v>133</v>
      </c>
      <c r="B60" s="2" t="s">
        <v>21</v>
      </c>
      <c r="C60" s="2" t="s">
        <v>182</v>
      </c>
      <c r="D60" s="2" t="str">
        <f>VLOOKUP(Tabela2[[#This Row],[Medida]],Agregacao!$A$2:$B$24,2,0)</f>
        <v>Diferimento do tributo</v>
      </c>
      <c r="E60" s="2" t="s">
        <v>15</v>
      </c>
      <c r="F60" s="4" t="s">
        <v>312</v>
      </c>
      <c r="G60" s="2" t="s">
        <v>259</v>
      </c>
      <c r="H60" s="3" t="s">
        <v>4</v>
      </c>
      <c r="I60" s="2" t="s">
        <v>178</v>
      </c>
      <c r="K60" s="1"/>
      <c r="CJ60"/>
      <c r="CK60"/>
    </row>
    <row r="61" spans="1:89" ht="29" x14ac:dyDescent="0.35">
      <c r="A61" s="2" t="s">
        <v>133</v>
      </c>
      <c r="B61" s="2" t="s">
        <v>21</v>
      </c>
      <c r="C61" s="2" t="s">
        <v>182</v>
      </c>
      <c r="D61" s="2" t="str">
        <f>VLOOKUP(Tabela2[[#This Row],[Medida]],Agregacao!$A$2:$B$24,2,0)</f>
        <v>Diferimento de obrigação acessória</v>
      </c>
      <c r="E61" s="2" t="s">
        <v>46</v>
      </c>
      <c r="F61" s="4" t="s">
        <v>312</v>
      </c>
      <c r="G61" s="2"/>
      <c r="H61" s="3" t="s">
        <v>4</v>
      </c>
      <c r="I61" s="2" t="s">
        <v>178</v>
      </c>
      <c r="K61" s="1"/>
      <c r="CJ61"/>
      <c r="CK61"/>
    </row>
    <row r="62" spans="1:89" ht="87" x14ac:dyDescent="0.35">
      <c r="A62" s="2" t="s">
        <v>133</v>
      </c>
      <c r="B62" s="2" t="s">
        <v>20</v>
      </c>
      <c r="C62" s="2" t="s">
        <v>183</v>
      </c>
      <c r="D62" s="2" t="str">
        <f>VLOOKUP(Tabela2[[#This Row],[Medida]],Agregacao!$A$2:$B$24,2,0)</f>
        <v>Diferimento do tributo</v>
      </c>
      <c r="E62" s="2" t="s">
        <v>15</v>
      </c>
      <c r="F62" s="4" t="s">
        <v>312</v>
      </c>
      <c r="G62" s="2" t="s">
        <v>272</v>
      </c>
      <c r="H62" s="19" t="s">
        <v>273</v>
      </c>
      <c r="I62" s="2"/>
      <c r="K62" s="1"/>
      <c r="CJ62"/>
      <c r="CK62"/>
    </row>
    <row r="63" spans="1:89" ht="87" x14ac:dyDescent="0.35">
      <c r="A63" s="2" t="s">
        <v>135</v>
      </c>
      <c r="B63" s="2" t="s">
        <v>21</v>
      </c>
      <c r="C63" s="2" t="s">
        <v>182</v>
      </c>
      <c r="D63" s="2" t="str">
        <f>VLOOKUP(Tabela2[[#This Row],[Medida]],Agregacao!$A$2:$B$24,2,0)</f>
        <v>Diferimento do tributo</v>
      </c>
      <c r="E63" s="2" t="s">
        <v>15</v>
      </c>
      <c r="F63" s="4" t="s">
        <v>313</v>
      </c>
      <c r="G63" s="2" t="s">
        <v>274</v>
      </c>
      <c r="H63" s="3" t="s">
        <v>217</v>
      </c>
      <c r="I63" s="2" t="s">
        <v>170</v>
      </c>
      <c r="K63" s="1"/>
      <c r="CJ63"/>
      <c r="CK63"/>
    </row>
    <row r="64" spans="1:89" ht="275.5" x14ac:dyDescent="0.35">
      <c r="A64" s="2" t="s">
        <v>135</v>
      </c>
      <c r="B64" s="2" t="s">
        <v>57</v>
      </c>
      <c r="C64" s="2" t="s">
        <v>57</v>
      </c>
      <c r="D64" s="2" t="str">
        <f>VLOOKUP(Tabela2[[#This Row],[Medida]],Agregacao!$A$2:$B$24,2,0)</f>
        <v xml:space="preserve">Outras medidas </v>
      </c>
      <c r="E64" s="2" t="s">
        <v>215</v>
      </c>
      <c r="F64" s="4" t="s">
        <v>312</v>
      </c>
      <c r="G64" s="2" t="s">
        <v>275</v>
      </c>
      <c r="H64" s="3" t="s">
        <v>216</v>
      </c>
      <c r="I64" s="2" t="s">
        <v>170</v>
      </c>
      <c r="K64" s="1"/>
      <c r="CJ64"/>
      <c r="CK64"/>
    </row>
    <row r="65" spans="1:89" ht="87" x14ac:dyDescent="0.35">
      <c r="A65" s="2" t="s">
        <v>135</v>
      </c>
      <c r="B65" s="2" t="s">
        <v>23</v>
      </c>
      <c r="C65" s="2" t="s">
        <v>182</v>
      </c>
      <c r="D65" s="2" t="str">
        <f>VLOOKUP(Tabela2[[#This Row],[Medida]],Agregacao!$A$2:$B$24,2,0)</f>
        <v>Diferimento do tributo</v>
      </c>
      <c r="E65" s="2" t="s">
        <v>15</v>
      </c>
      <c r="F65" s="4" t="s">
        <v>313</v>
      </c>
      <c r="G65" s="2" t="s">
        <v>274</v>
      </c>
      <c r="H65" s="3" t="s">
        <v>217</v>
      </c>
      <c r="I65" s="2" t="s">
        <v>170</v>
      </c>
      <c r="K65" s="1"/>
      <c r="CJ65"/>
      <c r="CK65"/>
    </row>
    <row r="66" spans="1:89" ht="261" x14ac:dyDescent="0.35">
      <c r="A66" s="2" t="s">
        <v>135</v>
      </c>
      <c r="B66" s="2" t="s">
        <v>22</v>
      </c>
      <c r="C66" s="2" t="s">
        <v>188</v>
      </c>
      <c r="D66" s="2" t="str">
        <f>VLOOKUP(Tabela2[[#This Row],[Medida]],Agregacao!$A$2:$B$24,2,0)</f>
        <v>Redução de carga tributária</v>
      </c>
      <c r="E66" s="2" t="s">
        <v>73</v>
      </c>
      <c r="F66" s="4" t="s">
        <v>312</v>
      </c>
      <c r="G66" s="2" t="s">
        <v>276</v>
      </c>
      <c r="H66" s="3" t="s">
        <v>216</v>
      </c>
      <c r="I66" s="2" t="s">
        <v>170</v>
      </c>
      <c r="K66" s="1"/>
      <c r="CJ66"/>
      <c r="CK66"/>
    </row>
    <row r="67" spans="1:89" ht="87" x14ac:dyDescent="0.35">
      <c r="A67" s="2" t="s">
        <v>135</v>
      </c>
      <c r="B67" s="2" t="s">
        <v>20</v>
      </c>
      <c r="C67" s="2" t="s">
        <v>183</v>
      </c>
      <c r="D67" s="2" t="str">
        <f>VLOOKUP(Tabela2[[#This Row],[Medida]],Agregacao!$A$2:$B$24,2,0)</f>
        <v>Diferimento do tributo</v>
      </c>
      <c r="E67" s="2" t="s">
        <v>15</v>
      </c>
      <c r="F67" s="4" t="s">
        <v>313</v>
      </c>
      <c r="G67" s="2" t="s">
        <v>274</v>
      </c>
      <c r="H67" s="3" t="s">
        <v>217</v>
      </c>
      <c r="I67" s="2" t="s">
        <v>170</v>
      </c>
      <c r="K67" s="1"/>
      <c r="CJ67"/>
      <c r="CK67"/>
    </row>
    <row r="68" spans="1:89" s="1" customFormat="1" ht="130.5" x14ac:dyDescent="0.35">
      <c r="A68" s="2" t="s">
        <v>153</v>
      </c>
      <c r="B68" s="2" t="s">
        <v>21</v>
      </c>
      <c r="C68" s="2" t="s">
        <v>182</v>
      </c>
      <c r="D68" s="2" t="str">
        <f>VLOOKUP(Tabela2[[#This Row],[Medida]],Agregacao!$A$2:$B$24,2,0)</f>
        <v>Diferimento do tributo</v>
      </c>
      <c r="E68" s="2" t="s">
        <v>15</v>
      </c>
      <c r="F68" s="4" t="s">
        <v>312</v>
      </c>
      <c r="G68" s="2" t="s">
        <v>224</v>
      </c>
      <c r="H68" s="3" t="s">
        <v>221</v>
      </c>
      <c r="I68" s="2"/>
    </row>
    <row r="69" spans="1:89" s="1" customFormat="1" ht="101.5" x14ac:dyDescent="0.35">
      <c r="A69" s="2" t="s">
        <v>153</v>
      </c>
      <c r="B69" s="2" t="s">
        <v>21</v>
      </c>
      <c r="C69" s="2" t="s">
        <v>182</v>
      </c>
      <c r="D69" s="2" t="str">
        <f>VLOOKUP(Tabela2[[#This Row],[Medida]],Agregacao!$A$2:$B$24,2,0)</f>
        <v>Diferimento de obrigação acessória</v>
      </c>
      <c r="E69" s="2" t="s">
        <v>46</v>
      </c>
      <c r="F69" s="4" t="s">
        <v>312</v>
      </c>
      <c r="G69" s="2" t="s">
        <v>277</v>
      </c>
      <c r="H69" s="3" t="s">
        <v>221</v>
      </c>
      <c r="I69" s="2"/>
    </row>
    <row r="70" spans="1:89" s="1" customFormat="1" ht="116" x14ac:dyDescent="0.35">
      <c r="A70" s="2" t="s">
        <v>153</v>
      </c>
      <c r="B70" s="2" t="s">
        <v>57</v>
      </c>
      <c r="C70" s="2" t="s">
        <v>57</v>
      </c>
      <c r="D70" s="2" t="str">
        <f>VLOOKUP(Tabela2[[#This Row],[Medida]],Agregacao!$A$2:$B$24,2,0)</f>
        <v>Diferimento do tributo</v>
      </c>
      <c r="E70" s="2" t="s">
        <v>162</v>
      </c>
      <c r="F70" s="4" t="s">
        <v>312</v>
      </c>
      <c r="G70" s="2" t="s">
        <v>220</v>
      </c>
      <c r="H70" s="3" t="s">
        <v>219</v>
      </c>
      <c r="I70" s="2" t="s">
        <v>170</v>
      </c>
    </row>
    <row r="71" spans="1:89" s="1" customFormat="1" ht="130.5" x14ac:dyDescent="0.35">
      <c r="A71" s="2" t="s">
        <v>153</v>
      </c>
      <c r="B71" s="2" t="s">
        <v>23</v>
      </c>
      <c r="C71" s="2" t="s">
        <v>182</v>
      </c>
      <c r="D71" s="2" t="str">
        <f>VLOOKUP(Tabela2[[#This Row],[Medida]],Agregacao!$A$2:$B$24,2,0)</f>
        <v>Diferimento do tributo</v>
      </c>
      <c r="E71" s="2" t="s">
        <v>15</v>
      </c>
      <c r="F71" s="4" t="s">
        <v>312</v>
      </c>
      <c r="G71" s="2" t="s">
        <v>224</v>
      </c>
      <c r="H71" s="3" t="s">
        <v>221</v>
      </c>
      <c r="I71" s="2" t="s">
        <v>170</v>
      </c>
    </row>
    <row r="72" spans="1:89" s="1" customFormat="1" ht="101.5" x14ac:dyDescent="0.35">
      <c r="A72" s="2" t="s">
        <v>153</v>
      </c>
      <c r="B72" s="2" t="s">
        <v>23</v>
      </c>
      <c r="C72" s="2" t="s">
        <v>182</v>
      </c>
      <c r="D72" s="2" t="str">
        <f>VLOOKUP(Tabela2[[#This Row],[Medida]],Agregacao!$A$2:$B$24,2,0)</f>
        <v>Diferimento de obrigação acessória</v>
      </c>
      <c r="E72" s="2" t="s">
        <v>46</v>
      </c>
      <c r="F72" s="4" t="s">
        <v>312</v>
      </c>
      <c r="G72" s="2" t="s">
        <v>222</v>
      </c>
      <c r="H72" s="3" t="s">
        <v>221</v>
      </c>
      <c r="I72" s="2" t="s">
        <v>170</v>
      </c>
    </row>
    <row r="73" spans="1:89" s="1" customFormat="1" ht="87" x14ac:dyDescent="0.35">
      <c r="A73" s="2" t="s">
        <v>153</v>
      </c>
      <c r="B73" s="2" t="s">
        <v>22</v>
      </c>
      <c r="C73" s="2" t="s">
        <v>188</v>
      </c>
      <c r="D73" s="2" t="str">
        <f>VLOOKUP(Tabela2[[#This Row],[Medida]],Agregacao!$A$2:$B$24,2,0)</f>
        <v>Redução de carga tributária</v>
      </c>
      <c r="E73" s="2" t="s">
        <v>83</v>
      </c>
      <c r="F73" s="4" t="s">
        <v>313</v>
      </c>
      <c r="G73" s="2" t="s">
        <v>278</v>
      </c>
      <c r="H73" s="3" t="s">
        <v>223</v>
      </c>
      <c r="I73" s="2" t="s">
        <v>170</v>
      </c>
    </row>
    <row r="74" spans="1:89" ht="29" x14ac:dyDescent="0.35">
      <c r="A74" s="2" t="s">
        <v>53</v>
      </c>
      <c r="B74" s="2" t="s">
        <v>21</v>
      </c>
      <c r="C74" s="2" t="s">
        <v>182</v>
      </c>
      <c r="D74" s="2" t="str">
        <f>VLOOKUP(Tabela2[[#This Row],[Medida]],Agregacao!$A$2:$B$24,2,0)</f>
        <v xml:space="preserve">Redução de encargos moratórios </v>
      </c>
      <c r="E74" s="2" t="s">
        <v>29</v>
      </c>
      <c r="F74" s="4" t="s">
        <v>312</v>
      </c>
      <c r="G74" s="2" t="s">
        <v>280</v>
      </c>
      <c r="H74" s="3" t="s">
        <v>4</v>
      </c>
      <c r="I74" s="2" t="s">
        <v>178</v>
      </c>
      <c r="K74" s="1"/>
      <c r="CJ74"/>
      <c r="CK74"/>
    </row>
    <row r="75" spans="1:89" ht="29" x14ac:dyDescent="0.35">
      <c r="A75" s="2" t="s">
        <v>53</v>
      </c>
      <c r="B75" s="2" t="s">
        <v>20</v>
      </c>
      <c r="C75" s="2" t="s">
        <v>183</v>
      </c>
      <c r="D75" s="2" t="str">
        <f>VLOOKUP(Tabela2[[#This Row],[Medida]],Agregacao!$A$2:$B$24,2,0)</f>
        <v>Diferimento do tributo</v>
      </c>
      <c r="E75" s="2" t="s">
        <v>15</v>
      </c>
      <c r="F75" s="4" t="s">
        <v>312</v>
      </c>
      <c r="G75" s="2" t="s">
        <v>256</v>
      </c>
      <c r="H75" s="3" t="s">
        <v>4</v>
      </c>
      <c r="I75" s="2" t="s">
        <v>178</v>
      </c>
      <c r="K75" s="1"/>
      <c r="CJ75"/>
      <c r="CK75"/>
    </row>
    <row r="76" spans="1:89" x14ac:dyDescent="0.35">
      <c r="A76" s="2" t="s">
        <v>53</v>
      </c>
      <c r="B76" s="2" t="s">
        <v>20</v>
      </c>
      <c r="C76" s="2" t="s">
        <v>183</v>
      </c>
      <c r="D76" s="2" t="str">
        <f>VLOOKUP(Tabela2[[#This Row],[Medida]],Agregacao!$A$2:$B$24,2,0)</f>
        <v xml:space="preserve">Outras medidas </v>
      </c>
      <c r="E76" s="2" t="s">
        <v>156</v>
      </c>
      <c r="F76" s="4" t="s">
        <v>312</v>
      </c>
      <c r="G76" s="2"/>
      <c r="H76" s="18" t="s">
        <v>279</v>
      </c>
      <c r="I76" s="2" t="s">
        <v>178</v>
      </c>
      <c r="K76" s="1"/>
      <c r="CJ76"/>
      <c r="CK76"/>
    </row>
    <row r="77" spans="1:89" ht="29" x14ac:dyDescent="0.35">
      <c r="A77" s="2" t="s">
        <v>54</v>
      </c>
      <c r="B77" s="2" t="s">
        <v>23</v>
      </c>
      <c r="C77" s="2" t="s">
        <v>182</v>
      </c>
      <c r="D77" s="2" t="str">
        <f>VLOOKUP(Tabela2[[#This Row],[Medida]],Agregacao!$A$2:$B$24,2,0)</f>
        <v>Diferimento do tributo</v>
      </c>
      <c r="E77" s="2" t="s">
        <v>15</v>
      </c>
      <c r="F77" s="4" t="s">
        <v>312</v>
      </c>
      <c r="G77" s="2"/>
      <c r="H77" s="3" t="s">
        <v>4</v>
      </c>
      <c r="I77" s="2" t="s">
        <v>178</v>
      </c>
      <c r="K77" s="1"/>
      <c r="CJ77"/>
      <c r="CK77"/>
    </row>
    <row r="78" spans="1:89" ht="87" x14ac:dyDescent="0.35">
      <c r="A78" s="2" t="s">
        <v>54</v>
      </c>
      <c r="B78" s="2" t="s">
        <v>20</v>
      </c>
      <c r="C78" s="2" t="s">
        <v>183</v>
      </c>
      <c r="D78" s="2" t="str">
        <f>VLOOKUP(Tabela2[[#This Row],[Medida]],Agregacao!$A$2:$B$24,2,0)</f>
        <v>Diferimento do tributo</v>
      </c>
      <c r="E78" s="2" t="s">
        <v>15</v>
      </c>
      <c r="F78" s="4" t="s">
        <v>312</v>
      </c>
      <c r="G78" s="2" t="s">
        <v>281</v>
      </c>
      <c r="H78" s="19" t="s">
        <v>282</v>
      </c>
      <c r="I78" s="2"/>
      <c r="K78" s="1"/>
      <c r="CJ78"/>
      <c r="CK78"/>
    </row>
    <row r="79" spans="1:89" s="1" customFormat="1" ht="72.5" x14ac:dyDescent="0.35">
      <c r="A79" s="2" t="s">
        <v>56</v>
      </c>
      <c r="B79" s="2" t="s">
        <v>57</v>
      </c>
      <c r="C79" s="2" t="s">
        <v>57</v>
      </c>
      <c r="D79" s="2" t="str">
        <f>VLOOKUP(Tabela2[[#This Row],[Medida]],Agregacao!$A$2:$B$24,2,0)</f>
        <v>Diferimento do tributo</v>
      </c>
      <c r="E79" s="2" t="s">
        <v>15</v>
      </c>
      <c r="F79" s="4" t="s">
        <v>312</v>
      </c>
      <c r="G79" s="2" t="s">
        <v>58</v>
      </c>
      <c r="H79" s="3" t="s">
        <v>235</v>
      </c>
      <c r="I79" s="2" t="s">
        <v>170</v>
      </c>
    </row>
    <row r="80" spans="1:89" s="1" customFormat="1" ht="43.5" x14ac:dyDescent="0.35">
      <c r="A80" s="2" t="s">
        <v>56</v>
      </c>
      <c r="B80" s="2" t="s">
        <v>57</v>
      </c>
      <c r="C80" s="2" t="s">
        <v>57</v>
      </c>
      <c r="D80" s="2" t="str">
        <f>VLOOKUP(Tabela2[[#This Row],[Medida]],Agregacao!$A$2:$B$24,2,0)</f>
        <v xml:space="preserve">Outras medidas </v>
      </c>
      <c r="E80" s="2" t="s">
        <v>156</v>
      </c>
      <c r="F80" s="4" t="s">
        <v>312</v>
      </c>
      <c r="G80" s="2" t="s">
        <v>60</v>
      </c>
      <c r="H80" s="3" t="s">
        <v>4</v>
      </c>
      <c r="I80" s="2" t="s">
        <v>178</v>
      </c>
    </row>
    <row r="81" spans="1:89" s="1" customFormat="1" ht="29" x14ac:dyDescent="0.35">
      <c r="A81" s="2" t="s">
        <v>56</v>
      </c>
      <c r="B81" s="2" t="s">
        <v>20</v>
      </c>
      <c r="C81" s="2" t="s">
        <v>183</v>
      </c>
      <c r="D81" s="2" t="str">
        <f>VLOOKUP(Tabela2[[#This Row],[Medida]],Agregacao!$A$2:$B$24,2,0)</f>
        <v>Devolução de tributos</v>
      </c>
      <c r="E81" s="2" t="s">
        <v>155</v>
      </c>
      <c r="F81" s="4" t="s">
        <v>312</v>
      </c>
      <c r="G81" s="2" t="s">
        <v>283</v>
      </c>
      <c r="H81" s="19" t="s">
        <v>284</v>
      </c>
      <c r="I81" s="2" t="s">
        <v>178</v>
      </c>
    </row>
    <row r="82" spans="1:89" ht="43.5" x14ac:dyDescent="0.35">
      <c r="A82" s="2" t="s">
        <v>67</v>
      </c>
      <c r="B82" s="2" t="s">
        <v>22</v>
      </c>
      <c r="C82" s="2" t="s">
        <v>188</v>
      </c>
      <c r="D82" s="2" t="str">
        <f>VLOOKUP(Tabela2[[#This Row],[Medida]],Agregacao!$A$2:$B$24,2,0)</f>
        <v>Diferimento do tributo</v>
      </c>
      <c r="E82" s="2" t="s">
        <v>15</v>
      </c>
      <c r="F82" s="4" t="s">
        <v>312</v>
      </c>
      <c r="G82" s="2" t="s">
        <v>68</v>
      </c>
      <c r="H82" s="3" t="s">
        <v>4</v>
      </c>
      <c r="I82" s="2" t="s">
        <v>178</v>
      </c>
      <c r="K82" s="1"/>
      <c r="CJ82"/>
      <c r="CK82"/>
    </row>
    <row r="83" spans="1:89" ht="101.5" x14ac:dyDescent="0.35">
      <c r="A83" s="2" t="s">
        <v>67</v>
      </c>
      <c r="B83" s="2" t="s">
        <v>20</v>
      </c>
      <c r="C83" s="2" t="s">
        <v>183</v>
      </c>
      <c r="D83" s="2" t="str">
        <f>VLOOKUP(Tabela2[[#This Row],[Medida]],Agregacao!$A$2:$B$24,2,0)</f>
        <v>Diferimento do tributo</v>
      </c>
      <c r="E83" s="2" t="s">
        <v>15</v>
      </c>
      <c r="F83" s="4" t="s">
        <v>312</v>
      </c>
      <c r="G83" s="2" t="s">
        <v>287</v>
      </c>
      <c r="H83" s="3" t="s">
        <v>285</v>
      </c>
      <c r="I83" s="2" t="s">
        <v>178</v>
      </c>
      <c r="K83" s="1"/>
      <c r="CJ83"/>
      <c r="CK83"/>
    </row>
    <row r="84" spans="1:89" ht="29" x14ac:dyDescent="0.35">
      <c r="A84" s="2" t="s">
        <v>67</v>
      </c>
      <c r="B84" s="2" t="s">
        <v>20</v>
      </c>
      <c r="C84" s="2" t="s">
        <v>183</v>
      </c>
      <c r="D84" s="2" t="str">
        <f>VLOOKUP(Tabela2[[#This Row],[Medida]],Agregacao!$A$2:$B$24,2,0)</f>
        <v>Diferimento de obrigação acessória</v>
      </c>
      <c r="E84" s="2" t="s">
        <v>46</v>
      </c>
      <c r="F84" s="4" t="s">
        <v>312</v>
      </c>
      <c r="G84" s="2" t="s">
        <v>289</v>
      </c>
      <c r="H84" s="19" t="s">
        <v>288</v>
      </c>
      <c r="I84" s="2" t="s">
        <v>178</v>
      </c>
      <c r="K84" s="1"/>
      <c r="CJ84"/>
      <c r="CK84"/>
    </row>
    <row r="85" spans="1:89" ht="58" x14ac:dyDescent="0.35">
      <c r="A85" s="2" t="s">
        <v>67</v>
      </c>
      <c r="B85" s="2" t="s">
        <v>20</v>
      </c>
      <c r="C85" s="2" t="s">
        <v>183</v>
      </c>
      <c r="D85" s="2" t="str">
        <f>VLOOKUP(Tabela2[[#This Row],[Medida]],Agregacao!$A$2:$B$24,2,0)</f>
        <v>Redução de carga tributária</v>
      </c>
      <c r="E85" s="2" t="s">
        <v>39</v>
      </c>
      <c r="F85" s="4" t="s">
        <v>313</v>
      </c>
      <c r="G85" s="2" t="s">
        <v>286</v>
      </c>
      <c r="H85" s="3" t="s">
        <v>285</v>
      </c>
      <c r="I85" s="2" t="s">
        <v>178</v>
      </c>
      <c r="K85" s="1"/>
      <c r="CJ85"/>
      <c r="CK85"/>
    </row>
    <row r="86" spans="1:89" ht="43.5" x14ac:dyDescent="0.35">
      <c r="A86" s="5" t="s">
        <v>107</v>
      </c>
      <c r="B86" s="2" t="s">
        <v>21</v>
      </c>
      <c r="C86" s="2" t="s">
        <v>182</v>
      </c>
      <c r="D86" s="2" t="str">
        <f>VLOOKUP(Tabela2[[#This Row],[Medida]],Agregacao!$A$2:$B$24,2,0)</f>
        <v>Diferimento do tributo</v>
      </c>
      <c r="E86" s="2" t="s">
        <v>15</v>
      </c>
      <c r="F86" s="4" t="s">
        <v>312</v>
      </c>
      <c r="G86" s="2" t="s">
        <v>108</v>
      </c>
      <c r="H86" s="3" t="s">
        <v>4</v>
      </c>
      <c r="I86" s="2" t="s">
        <v>178</v>
      </c>
      <c r="K86" s="1"/>
      <c r="CJ86"/>
      <c r="CK86"/>
    </row>
    <row r="87" spans="1:89" ht="43.5" x14ac:dyDescent="0.35">
      <c r="A87" s="5" t="s">
        <v>107</v>
      </c>
      <c r="B87" s="2" t="s">
        <v>23</v>
      </c>
      <c r="C87" s="2" t="s">
        <v>182</v>
      </c>
      <c r="D87" s="2" t="str">
        <f>VLOOKUP(Tabela2[[#This Row],[Medida]],Agregacao!$A$2:$B$24,2,0)</f>
        <v>Diferimento do tributo</v>
      </c>
      <c r="E87" s="2" t="s">
        <v>15</v>
      </c>
      <c r="F87" s="4" t="s">
        <v>312</v>
      </c>
      <c r="G87" s="2" t="s">
        <v>108</v>
      </c>
      <c r="H87" s="3" t="s">
        <v>4</v>
      </c>
      <c r="I87" s="2" t="s">
        <v>178</v>
      </c>
      <c r="K87" s="1"/>
      <c r="CJ87"/>
      <c r="CK87"/>
    </row>
    <row r="88" spans="1:89" ht="43.5" x14ac:dyDescent="0.35">
      <c r="A88" s="5" t="s">
        <v>107</v>
      </c>
      <c r="B88" s="2" t="s">
        <v>22</v>
      </c>
      <c r="C88" s="2" t="s">
        <v>188</v>
      </c>
      <c r="D88" s="2" t="str">
        <f>VLOOKUP(Tabela2[[#This Row],[Medida]],Agregacao!$A$2:$B$24,2,0)</f>
        <v>Diferimento do tributo</v>
      </c>
      <c r="E88" s="2" t="s">
        <v>15</v>
      </c>
      <c r="F88" s="4" t="s">
        <v>312</v>
      </c>
      <c r="G88" s="2" t="s">
        <v>108</v>
      </c>
      <c r="H88" s="3" t="s">
        <v>4</v>
      </c>
      <c r="I88" s="2" t="s">
        <v>178</v>
      </c>
      <c r="K88" s="1"/>
      <c r="CJ88"/>
      <c r="CK88"/>
    </row>
    <row r="89" spans="1:89" ht="43.5" x14ac:dyDescent="0.35">
      <c r="A89" s="5" t="s">
        <v>107</v>
      </c>
      <c r="B89" s="2" t="s">
        <v>20</v>
      </c>
      <c r="C89" s="2" t="s">
        <v>183</v>
      </c>
      <c r="D89" s="2" t="str">
        <f>VLOOKUP(Tabela2[[#This Row],[Medida]],Agregacao!$A$2:$B$24,2,0)</f>
        <v>Diferimento do tributo</v>
      </c>
      <c r="E89" s="2" t="s">
        <v>15</v>
      </c>
      <c r="F89" s="4" t="s">
        <v>312</v>
      </c>
      <c r="G89" s="2" t="s">
        <v>108</v>
      </c>
      <c r="H89" s="3" t="s">
        <v>4</v>
      </c>
      <c r="I89" s="2" t="s">
        <v>178</v>
      </c>
      <c r="K89" s="1"/>
      <c r="CJ89"/>
      <c r="CK89"/>
    </row>
    <row r="90" spans="1:89" ht="72.5" x14ac:dyDescent="0.35">
      <c r="A90" s="2" t="s">
        <v>69</v>
      </c>
      <c r="B90" s="2" t="s">
        <v>57</v>
      </c>
      <c r="C90" s="2" t="s">
        <v>57</v>
      </c>
      <c r="D90" s="2" t="str">
        <f>VLOOKUP(Tabela2[[#This Row],[Medida]],Agregacao!$A$2:$B$24,2,0)</f>
        <v>Diferimento do tributo</v>
      </c>
      <c r="E90" s="2" t="s">
        <v>15</v>
      </c>
      <c r="F90" s="4" t="s">
        <v>312</v>
      </c>
      <c r="G90" s="2" t="s">
        <v>291</v>
      </c>
      <c r="H90" s="19" t="s">
        <v>290</v>
      </c>
      <c r="I90" s="2"/>
      <c r="K90" s="1"/>
      <c r="CJ90"/>
      <c r="CK90"/>
    </row>
    <row r="91" spans="1:89" ht="116" x14ac:dyDescent="0.35">
      <c r="A91" s="2" t="s">
        <v>69</v>
      </c>
      <c r="B91" s="2" t="s">
        <v>22</v>
      </c>
      <c r="C91" s="2" t="s">
        <v>188</v>
      </c>
      <c r="D91" s="2" t="str">
        <f>VLOOKUP(Tabela2[[#This Row],[Medida]],Agregacao!$A$2:$B$24,2,0)</f>
        <v>Diferimento do tributo</v>
      </c>
      <c r="E91" s="2" t="s">
        <v>15</v>
      </c>
      <c r="F91" s="4" t="s">
        <v>312</v>
      </c>
      <c r="G91" s="2" t="s">
        <v>70</v>
      </c>
      <c r="H91" s="3" t="s">
        <v>4</v>
      </c>
      <c r="I91" s="2" t="s">
        <v>178</v>
      </c>
      <c r="K91" s="1"/>
      <c r="CJ91"/>
      <c r="CK91"/>
    </row>
    <row r="92" spans="1:89" ht="58" x14ac:dyDescent="0.35">
      <c r="A92" s="2" t="s">
        <v>72</v>
      </c>
      <c r="B92" s="2" t="s">
        <v>21</v>
      </c>
      <c r="C92" s="2" t="s">
        <v>182</v>
      </c>
      <c r="D92" s="2" t="str">
        <f>VLOOKUP(Tabela2[[#This Row],[Medida]],Agregacao!$A$2:$B$24,2,0)</f>
        <v>Diferimento do tributo</v>
      </c>
      <c r="E92" s="2" t="s">
        <v>15</v>
      </c>
      <c r="F92" s="4" t="s">
        <v>312</v>
      </c>
      <c r="G92" s="2" t="s">
        <v>75</v>
      </c>
      <c r="H92" s="3" t="s">
        <v>4</v>
      </c>
      <c r="I92" s="2" t="s">
        <v>178</v>
      </c>
      <c r="K92" s="1"/>
      <c r="CJ92"/>
      <c r="CK92"/>
    </row>
    <row r="93" spans="1:89" ht="58" x14ac:dyDescent="0.35">
      <c r="A93" s="2" t="s">
        <v>72</v>
      </c>
      <c r="B93" s="2" t="s">
        <v>76</v>
      </c>
      <c r="C93" s="2" t="s">
        <v>183</v>
      </c>
      <c r="D93" s="2" t="str">
        <f>VLOOKUP(Tabela2[[#This Row],[Medida]],Agregacao!$A$2:$B$24,2,0)</f>
        <v>Diferimento do tributo</v>
      </c>
      <c r="E93" s="2" t="s">
        <v>15</v>
      </c>
      <c r="F93" s="4" t="s">
        <v>313</v>
      </c>
      <c r="G93" s="2" t="s">
        <v>258</v>
      </c>
      <c r="H93" s="3" t="s">
        <v>4</v>
      </c>
      <c r="I93" s="2" t="s">
        <v>178</v>
      </c>
      <c r="K93" s="1"/>
      <c r="CJ93"/>
      <c r="CK93"/>
    </row>
    <row r="94" spans="1:89" ht="43.5" x14ac:dyDescent="0.35">
      <c r="A94" s="2" t="s">
        <v>72</v>
      </c>
      <c r="B94" s="2" t="s">
        <v>23</v>
      </c>
      <c r="C94" s="2" t="s">
        <v>182</v>
      </c>
      <c r="D94" s="2" t="str">
        <f>VLOOKUP(Tabela2[[#This Row],[Medida]],Agregacao!$A$2:$B$24,2,0)</f>
        <v>Redução de carga tributária</v>
      </c>
      <c r="E94" s="2" t="s">
        <v>73</v>
      </c>
      <c r="F94" s="4" t="s">
        <v>312</v>
      </c>
      <c r="G94" s="2" t="s">
        <v>74</v>
      </c>
      <c r="H94" s="3" t="s">
        <v>4</v>
      </c>
      <c r="I94" s="2" t="s">
        <v>178</v>
      </c>
      <c r="K94" s="1"/>
      <c r="CJ94"/>
      <c r="CK94"/>
    </row>
    <row r="95" spans="1:89" ht="72.5" x14ac:dyDescent="0.35">
      <c r="A95" s="2" t="s">
        <v>86</v>
      </c>
      <c r="B95" s="2" t="s">
        <v>22</v>
      </c>
      <c r="C95" s="2" t="s">
        <v>188</v>
      </c>
      <c r="D95" s="2" t="str">
        <f>VLOOKUP(Tabela2[[#This Row],[Medida]],Agregacao!$A$2:$B$24,2,0)</f>
        <v>Diferimento do tributo</v>
      </c>
      <c r="E95" s="2" t="s">
        <v>15</v>
      </c>
      <c r="F95" s="4" t="s">
        <v>312</v>
      </c>
      <c r="G95" s="2" t="s">
        <v>87</v>
      </c>
      <c r="H95" s="3" t="s">
        <v>4</v>
      </c>
      <c r="I95" s="2" t="s">
        <v>178</v>
      </c>
      <c r="K95" s="1"/>
      <c r="CJ95"/>
      <c r="CK95"/>
    </row>
    <row r="96" spans="1:89" ht="29" x14ac:dyDescent="0.35">
      <c r="A96" s="2" t="s">
        <v>78</v>
      </c>
      <c r="B96" s="2" t="s">
        <v>57</v>
      </c>
      <c r="C96" s="2" t="s">
        <v>57</v>
      </c>
      <c r="D96" s="2" t="str">
        <f>VLOOKUP(Tabela2[[#This Row],[Medida]],Agregacao!$A$2:$B$24,2,0)</f>
        <v xml:space="preserve">Redução de encargos moratórios </v>
      </c>
      <c r="E96" s="2" t="s">
        <v>29</v>
      </c>
      <c r="F96" s="4" t="s">
        <v>312</v>
      </c>
      <c r="G96" s="2" t="s">
        <v>79</v>
      </c>
      <c r="H96" s="3" t="s">
        <v>4</v>
      </c>
      <c r="I96" s="2" t="s">
        <v>178</v>
      </c>
      <c r="K96" s="1"/>
      <c r="CJ96"/>
      <c r="CK96"/>
    </row>
    <row r="97" spans="1:89" ht="72.5" x14ac:dyDescent="0.35">
      <c r="A97" s="2" t="s">
        <v>78</v>
      </c>
      <c r="B97" s="2" t="s">
        <v>20</v>
      </c>
      <c r="C97" s="2" t="s">
        <v>183</v>
      </c>
      <c r="D97" s="2" t="str">
        <f>VLOOKUP(Tabela2[[#This Row],[Medida]],Agregacao!$A$2:$B$24,2,0)</f>
        <v xml:space="preserve">Redução de encargos moratórios </v>
      </c>
      <c r="E97" s="2" t="s">
        <v>29</v>
      </c>
      <c r="F97" s="4" t="s">
        <v>313</v>
      </c>
      <c r="G97" s="2" t="s">
        <v>293</v>
      </c>
      <c r="H97" s="19" t="s">
        <v>292</v>
      </c>
      <c r="I97" s="2"/>
      <c r="K97" s="1"/>
      <c r="CJ97"/>
      <c r="CK97"/>
    </row>
    <row r="98" spans="1:89" ht="29" x14ac:dyDescent="0.35">
      <c r="A98" s="2" t="s">
        <v>71</v>
      </c>
      <c r="B98" s="2" t="s">
        <v>22</v>
      </c>
      <c r="C98" s="2" t="s">
        <v>188</v>
      </c>
      <c r="D98" s="2" t="str">
        <f>VLOOKUP(Tabela2[[#This Row],[Medida]],Agregacao!$A$2:$B$24,2,0)</f>
        <v>Diferimento do tributo</v>
      </c>
      <c r="E98" s="2" t="s">
        <v>15</v>
      </c>
      <c r="F98" s="4" t="s">
        <v>312</v>
      </c>
      <c r="G98" s="2" t="s">
        <v>218</v>
      </c>
      <c r="H98" s="3" t="s">
        <v>4</v>
      </c>
      <c r="I98" s="2" t="s">
        <v>178</v>
      </c>
      <c r="K98" s="1"/>
      <c r="CJ98"/>
      <c r="CK98"/>
    </row>
    <row r="99" spans="1:89" ht="43.5" x14ac:dyDescent="0.35">
      <c r="A99" s="2" t="s">
        <v>71</v>
      </c>
      <c r="B99" s="2" t="s">
        <v>20</v>
      </c>
      <c r="C99" s="2" t="s">
        <v>183</v>
      </c>
      <c r="D99" s="2" t="str">
        <f>VLOOKUP(Tabela2[[#This Row],[Medida]],Agregacao!$A$2:$B$24,2,0)</f>
        <v>Diferimento do tributo</v>
      </c>
      <c r="E99" s="2" t="s">
        <v>15</v>
      </c>
      <c r="F99" s="4" t="s">
        <v>312</v>
      </c>
      <c r="G99" s="2" t="s">
        <v>294</v>
      </c>
      <c r="H99" s="3" t="s">
        <v>4</v>
      </c>
      <c r="I99" s="2" t="s">
        <v>178</v>
      </c>
      <c r="K99" s="1"/>
      <c r="CJ99"/>
      <c r="CK99"/>
    </row>
    <row r="100" spans="1:89" ht="43.5" x14ac:dyDescent="0.35">
      <c r="A100" s="2" t="s">
        <v>80</v>
      </c>
      <c r="B100" s="2" t="s">
        <v>23</v>
      </c>
      <c r="C100" s="2" t="s">
        <v>182</v>
      </c>
      <c r="D100" s="2" t="str">
        <f>VLOOKUP(Tabela2[[#This Row],[Medida]],Agregacao!$A$2:$B$24,2,0)</f>
        <v>Diferimento do tributo</v>
      </c>
      <c r="E100" s="2" t="s">
        <v>15</v>
      </c>
      <c r="F100" s="4" t="s">
        <v>312</v>
      </c>
      <c r="G100" s="2" t="s">
        <v>296</v>
      </c>
      <c r="H100" s="3" t="s">
        <v>4</v>
      </c>
      <c r="I100" s="2"/>
      <c r="K100" s="1"/>
      <c r="CJ100"/>
      <c r="CK100"/>
    </row>
    <row r="101" spans="1:89" ht="43.5" x14ac:dyDescent="0.35">
      <c r="A101" s="2" t="s">
        <v>80</v>
      </c>
      <c r="B101" s="2" t="s">
        <v>23</v>
      </c>
      <c r="C101" s="2" t="s">
        <v>182</v>
      </c>
      <c r="D101" s="2" t="str">
        <f>VLOOKUP(Tabela2[[#This Row],[Medida]],Agregacao!$A$2:$B$24,2,0)</f>
        <v>Diferimento de obrigação acessória</v>
      </c>
      <c r="E101" s="2" t="s">
        <v>46</v>
      </c>
      <c r="F101" s="4" t="s">
        <v>312</v>
      </c>
      <c r="G101" s="2" t="s">
        <v>295</v>
      </c>
      <c r="H101" s="3" t="s">
        <v>4</v>
      </c>
      <c r="I101" s="2"/>
      <c r="K101" s="1"/>
      <c r="CJ101"/>
      <c r="CK101"/>
    </row>
    <row r="102" spans="1:89" ht="29" x14ac:dyDescent="0.35">
      <c r="A102" s="2" t="s">
        <v>80</v>
      </c>
      <c r="B102" s="2" t="s">
        <v>20</v>
      </c>
      <c r="C102" s="2" t="s">
        <v>183</v>
      </c>
      <c r="D102" s="2" t="str">
        <f>VLOOKUP(Tabela2[[#This Row],[Medida]],Agregacao!$A$2:$B$24,2,0)</f>
        <v>Diferimento do tributo</v>
      </c>
      <c r="E102" s="2" t="s">
        <v>15</v>
      </c>
      <c r="F102" s="4" t="s">
        <v>312</v>
      </c>
      <c r="G102" s="2" t="s">
        <v>81</v>
      </c>
      <c r="H102" s="3" t="s">
        <v>4</v>
      </c>
      <c r="I102" s="2" t="s">
        <v>178</v>
      </c>
      <c r="K102" s="1"/>
      <c r="CJ102"/>
      <c r="CK102"/>
    </row>
    <row r="103" spans="1:89" ht="116" x14ac:dyDescent="0.35">
      <c r="A103" s="2" t="s">
        <v>82</v>
      </c>
      <c r="B103" s="2" t="s">
        <v>57</v>
      </c>
      <c r="C103" s="2" t="s">
        <v>57</v>
      </c>
      <c r="D103" s="2" t="str">
        <f>VLOOKUP(Tabela2[[#This Row],[Medida]],Agregacao!$A$2:$B$24,2,0)</f>
        <v>Redução de carga tributária</v>
      </c>
      <c r="E103" s="2" t="s">
        <v>83</v>
      </c>
      <c r="F103" s="4" t="s">
        <v>312</v>
      </c>
      <c r="G103" s="2" t="s">
        <v>84</v>
      </c>
      <c r="H103" s="3" t="s">
        <v>4</v>
      </c>
      <c r="I103" s="2" t="s">
        <v>178</v>
      </c>
      <c r="K103" s="1"/>
      <c r="CJ103"/>
      <c r="CK103"/>
    </row>
    <row r="104" spans="1:89" ht="130.5" x14ac:dyDescent="0.35">
      <c r="A104" s="2" t="s">
        <v>82</v>
      </c>
      <c r="B104" s="2" t="s">
        <v>57</v>
      </c>
      <c r="C104" s="2" t="s">
        <v>57</v>
      </c>
      <c r="D104" s="2" t="str">
        <f>VLOOKUP(Tabela2[[#This Row],[Medida]],Agregacao!$A$2:$B$24,2,0)</f>
        <v>Diferimento do tributo</v>
      </c>
      <c r="E104" s="2" t="s">
        <v>15</v>
      </c>
      <c r="F104" s="4" t="s">
        <v>313</v>
      </c>
      <c r="G104" s="2" t="s">
        <v>226</v>
      </c>
      <c r="H104" s="3" t="s">
        <v>225</v>
      </c>
      <c r="I104" s="2" t="s">
        <v>170</v>
      </c>
      <c r="K104" s="1"/>
      <c r="CJ104"/>
      <c r="CK104"/>
    </row>
    <row r="105" spans="1:89" ht="43.5" x14ac:dyDescent="0.35">
      <c r="A105" s="2" t="s">
        <v>82</v>
      </c>
      <c r="B105" s="2" t="s">
        <v>85</v>
      </c>
      <c r="C105" s="2" t="s">
        <v>182</v>
      </c>
      <c r="D105" s="2" t="str">
        <f>VLOOKUP(Tabela2[[#This Row],[Medida]],Agregacao!$A$2:$B$24,2,0)</f>
        <v>Redução de carga tributária</v>
      </c>
      <c r="E105" s="2" t="s">
        <v>111</v>
      </c>
      <c r="F105" s="4" t="s">
        <v>313</v>
      </c>
      <c r="G105" s="2" t="s">
        <v>112</v>
      </c>
      <c r="H105" s="3" t="s">
        <v>4</v>
      </c>
      <c r="I105" s="2" t="s">
        <v>178</v>
      </c>
      <c r="K105" s="1"/>
      <c r="CJ105"/>
      <c r="CK105"/>
    </row>
    <row r="106" spans="1:89" ht="29" x14ac:dyDescent="0.35">
      <c r="A106" s="2" t="s">
        <v>89</v>
      </c>
      <c r="B106" s="2" t="s">
        <v>57</v>
      </c>
      <c r="C106" s="2" t="s">
        <v>57</v>
      </c>
      <c r="D106" s="2" t="str">
        <f>VLOOKUP(Tabela2[[#This Row],[Medida]],Agregacao!$A$2:$B$24,2,0)</f>
        <v>Diferimento de obrigação acessória</v>
      </c>
      <c r="E106" s="2" t="s">
        <v>46</v>
      </c>
      <c r="F106" s="4" t="s">
        <v>312</v>
      </c>
      <c r="G106" s="2" t="s">
        <v>91</v>
      </c>
      <c r="H106" s="3" t="s">
        <v>4</v>
      </c>
      <c r="I106" s="2" t="s">
        <v>178</v>
      </c>
      <c r="K106" s="1"/>
      <c r="CJ106"/>
      <c r="CK106"/>
    </row>
    <row r="107" spans="1:89" ht="29" x14ac:dyDescent="0.35">
      <c r="A107" s="2" t="s">
        <v>89</v>
      </c>
      <c r="B107" s="2" t="s">
        <v>90</v>
      </c>
      <c r="C107" s="2" t="s">
        <v>183</v>
      </c>
      <c r="D107" s="2" t="str">
        <f>VLOOKUP(Tabela2[[#This Row],[Medida]],Agregacao!$A$2:$B$24,2,0)</f>
        <v>Diferimento do tributo</v>
      </c>
      <c r="E107" s="2" t="s">
        <v>15</v>
      </c>
      <c r="F107" s="4" t="s">
        <v>312</v>
      </c>
      <c r="G107" s="2" t="s">
        <v>91</v>
      </c>
      <c r="H107" s="3" t="s">
        <v>4</v>
      </c>
      <c r="I107" s="2" t="s">
        <v>178</v>
      </c>
      <c r="K107" s="1"/>
      <c r="CJ107"/>
      <c r="CK107"/>
    </row>
    <row r="108" spans="1:89" ht="29" x14ac:dyDescent="0.35">
      <c r="A108" s="2" t="s">
        <v>89</v>
      </c>
      <c r="B108" s="2" t="s">
        <v>228</v>
      </c>
      <c r="C108" s="2" t="s">
        <v>227</v>
      </c>
      <c r="D108" s="2" t="str">
        <f>VLOOKUP(Tabela2[[#This Row],[Medida]],Agregacao!$A$2:$B$24,2,0)</f>
        <v>Diferimento do tributo</v>
      </c>
      <c r="E108" s="2" t="s">
        <v>15</v>
      </c>
      <c r="F108" s="4" t="s">
        <v>312</v>
      </c>
      <c r="G108" s="2" t="s">
        <v>91</v>
      </c>
      <c r="H108" s="3" t="s">
        <v>4</v>
      </c>
      <c r="I108" s="2" t="s">
        <v>178</v>
      </c>
      <c r="K108" s="1"/>
      <c r="CJ108"/>
      <c r="CK108"/>
    </row>
    <row r="109" spans="1:89" ht="29" x14ac:dyDescent="0.35">
      <c r="A109" s="2" t="s">
        <v>89</v>
      </c>
      <c r="B109" s="2" t="s">
        <v>23</v>
      </c>
      <c r="C109" s="2" t="s">
        <v>182</v>
      </c>
      <c r="D109" s="2" t="str">
        <f>VLOOKUP(Tabela2[[#This Row],[Medida]],Agregacao!$A$2:$B$24,2,0)</f>
        <v>Diferimento do tributo</v>
      </c>
      <c r="E109" s="2" t="s">
        <v>15</v>
      </c>
      <c r="F109" s="4" t="s">
        <v>312</v>
      </c>
      <c r="G109" s="2" t="s">
        <v>91</v>
      </c>
      <c r="H109" s="3" t="s">
        <v>4</v>
      </c>
      <c r="I109" s="2" t="s">
        <v>178</v>
      </c>
      <c r="K109" s="1"/>
      <c r="CJ109"/>
      <c r="CK109"/>
    </row>
    <row r="110" spans="1:89" ht="43.5" x14ac:dyDescent="0.35">
      <c r="A110" s="2" t="s">
        <v>92</v>
      </c>
      <c r="B110" s="2" t="s">
        <v>20</v>
      </c>
      <c r="C110" s="2" t="s">
        <v>183</v>
      </c>
      <c r="D110" s="2" t="str">
        <f>VLOOKUP(Tabela2[[#This Row],[Medida]],Agregacao!$A$2:$B$24,2,0)</f>
        <v>Diferimento do tributo</v>
      </c>
      <c r="E110" s="2" t="s">
        <v>15</v>
      </c>
      <c r="F110" s="4" t="s">
        <v>312</v>
      </c>
      <c r="G110" s="2" t="s">
        <v>230</v>
      </c>
      <c r="H110" s="3" t="s">
        <v>4</v>
      </c>
      <c r="I110" s="2" t="s">
        <v>178</v>
      </c>
      <c r="K110" s="1"/>
      <c r="CJ110"/>
      <c r="CK110"/>
    </row>
    <row r="111" spans="1:89" ht="58" x14ac:dyDescent="0.35">
      <c r="A111" s="2" t="s">
        <v>92</v>
      </c>
      <c r="B111" s="2" t="s">
        <v>20</v>
      </c>
      <c r="C111" s="2" t="s">
        <v>183</v>
      </c>
      <c r="D111" s="2" t="str">
        <f>VLOOKUP(Tabela2[[#This Row],[Medida]],Agregacao!$A$2:$B$24,2,0)</f>
        <v xml:space="preserve">Outras medidas </v>
      </c>
      <c r="E111" s="2" t="s">
        <v>93</v>
      </c>
      <c r="F111" s="4" t="s">
        <v>312</v>
      </c>
      <c r="G111" s="2" t="s">
        <v>229</v>
      </c>
      <c r="H111" s="3" t="s">
        <v>4</v>
      </c>
      <c r="I111" s="2" t="s">
        <v>178</v>
      </c>
      <c r="K111" s="1"/>
      <c r="CJ111"/>
      <c r="CK111"/>
    </row>
    <row r="112" spans="1:89" ht="101.5" x14ac:dyDescent="0.35">
      <c r="A112" s="2" t="s">
        <v>94</v>
      </c>
      <c r="B112" s="2" t="s">
        <v>21</v>
      </c>
      <c r="C112" s="2" t="s">
        <v>182</v>
      </c>
      <c r="D112" s="2" t="str">
        <f>VLOOKUP(Tabela2[[#This Row],[Medida]],Agregacao!$A$2:$B$24,2,0)</f>
        <v>Redução de carga tributária</v>
      </c>
      <c r="E112" s="2" t="s">
        <v>95</v>
      </c>
      <c r="F112" s="4" t="s">
        <v>312</v>
      </c>
      <c r="G112" s="2" t="s">
        <v>232</v>
      </c>
      <c r="H112" s="3" t="s">
        <v>4</v>
      </c>
      <c r="I112" s="2" t="s">
        <v>178</v>
      </c>
      <c r="K112" s="1"/>
      <c r="CJ112"/>
      <c r="CK112"/>
    </row>
    <row r="113" spans="1:89" ht="72.5" x14ac:dyDescent="0.35">
      <c r="A113" s="2" t="s">
        <v>94</v>
      </c>
      <c r="B113" s="2" t="s">
        <v>21</v>
      </c>
      <c r="C113" s="2" t="s">
        <v>182</v>
      </c>
      <c r="D113" s="2" t="str">
        <f>VLOOKUP(Tabela2[[#This Row],[Medida]],Agregacao!$A$2:$B$24,2,0)</f>
        <v>Diferimento do tributo</v>
      </c>
      <c r="E113" s="2" t="s">
        <v>15</v>
      </c>
      <c r="F113" s="4" t="s">
        <v>312</v>
      </c>
      <c r="G113" s="2" t="s">
        <v>297</v>
      </c>
      <c r="H113" s="3" t="s">
        <v>231</v>
      </c>
      <c r="I113" s="2" t="s">
        <v>178</v>
      </c>
      <c r="K113" s="1"/>
      <c r="CJ113"/>
      <c r="CK113"/>
    </row>
    <row r="114" spans="1:89" ht="72.5" x14ac:dyDescent="0.35">
      <c r="A114" s="2" t="s">
        <v>94</v>
      </c>
      <c r="B114" s="2" t="s">
        <v>21</v>
      </c>
      <c r="C114" s="2" t="s">
        <v>182</v>
      </c>
      <c r="D114" s="2" t="str">
        <f>VLOOKUP(Tabela2[[#This Row],[Medida]],Agregacao!$A$2:$B$24,2,0)</f>
        <v>Diferimento de obrigação acessória</v>
      </c>
      <c r="E114" s="2" t="s">
        <v>46</v>
      </c>
      <c r="F114" s="4" t="s">
        <v>312</v>
      </c>
      <c r="G114" s="2" t="s">
        <v>297</v>
      </c>
      <c r="H114" s="3" t="s">
        <v>231</v>
      </c>
      <c r="I114" s="2" t="s">
        <v>178</v>
      </c>
      <c r="K114" s="1"/>
      <c r="CJ114"/>
      <c r="CK114"/>
    </row>
    <row r="115" spans="1:89" ht="101.5" x14ac:dyDescent="0.35">
      <c r="A115" s="2" t="s">
        <v>94</v>
      </c>
      <c r="B115" s="2" t="s">
        <v>57</v>
      </c>
      <c r="C115" s="2" t="s">
        <v>57</v>
      </c>
      <c r="D115" s="2" t="str">
        <f>VLOOKUP(Tabela2[[#This Row],[Medida]],Agregacao!$A$2:$B$24,2,0)</f>
        <v>Diferimento do tributo</v>
      </c>
      <c r="E115" s="2" t="s">
        <v>244</v>
      </c>
      <c r="F115" s="4" t="s">
        <v>312</v>
      </c>
      <c r="G115" s="2" t="s">
        <v>234</v>
      </c>
      <c r="H115" s="3" t="s">
        <v>233</v>
      </c>
      <c r="I115" s="2" t="s">
        <v>178</v>
      </c>
      <c r="K115" s="1"/>
      <c r="CJ115"/>
      <c r="CK115"/>
    </row>
    <row r="116" spans="1:89" ht="72.5" x14ac:dyDescent="0.35">
      <c r="A116" s="2" t="s">
        <v>94</v>
      </c>
      <c r="B116" s="2" t="s">
        <v>23</v>
      </c>
      <c r="C116" s="2" t="s">
        <v>182</v>
      </c>
      <c r="D116" s="2" t="str">
        <f>VLOOKUP(Tabela2[[#This Row],[Medida]],Agregacao!$A$2:$B$24,2,0)</f>
        <v>Diferimento do tributo</v>
      </c>
      <c r="E116" s="2" t="s">
        <v>15</v>
      </c>
      <c r="F116" s="4" t="s">
        <v>312</v>
      </c>
      <c r="G116" s="2" t="s">
        <v>298</v>
      </c>
      <c r="H116" s="3" t="s">
        <v>231</v>
      </c>
      <c r="I116" s="2" t="s">
        <v>178</v>
      </c>
      <c r="K116" s="1"/>
      <c r="CJ116"/>
      <c r="CK116"/>
    </row>
    <row r="117" spans="1:89" ht="72.5" x14ac:dyDescent="0.35">
      <c r="A117" s="2" t="s">
        <v>94</v>
      </c>
      <c r="B117" s="2" t="s">
        <v>23</v>
      </c>
      <c r="C117" s="2" t="s">
        <v>182</v>
      </c>
      <c r="D117" s="2" t="str">
        <f>VLOOKUP(Tabela2[[#This Row],[Medida]],Agregacao!$A$2:$B$24,2,0)</f>
        <v>Diferimento de obrigação acessória</v>
      </c>
      <c r="E117" s="2" t="s">
        <v>46</v>
      </c>
      <c r="F117" s="4" t="s">
        <v>312</v>
      </c>
      <c r="G117" s="2" t="s">
        <v>298</v>
      </c>
      <c r="H117" s="3" t="s">
        <v>231</v>
      </c>
      <c r="I117" s="2" t="s">
        <v>178</v>
      </c>
      <c r="K117" s="1"/>
      <c r="CJ117"/>
      <c r="CK117"/>
    </row>
    <row r="118" spans="1:89" ht="101.5" x14ac:dyDescent="0.35">
      <c r="A118" s="2" t="s">
        <v>94</v>
      </c>
      <c r="B118" s="2" t="s">
        <v>20</v>
      </c>
      <c r="C118" s="2" t="s">
        <v>183</v>
      </c>
      <c r="D118" s="2" t="str">
        <f>VLOOKUP(Tabela2[[#This Row],[Medida]],Agregacao!$A$2:$B$24,2,0)</f>
        <v>Diferimento do tributo</v>
      </c>
      <c r="E118" s="2" t="s">
        <v>15</v>
      </c>
      <c r="F118" s="4" t="s">
        <v>312</v>
      </c>
      <c r="G118" s="2" t="s">
        <v>300</v>
      </c>
      <c r="H118" s="19" t="s">
        <v>299</v>
      </c>
      <c r="I118" s="2"/>
      <c r="K118" s="1"/>
      <c r="CJ118"/>
      <c r="CK118"/>
    </row>
    <row r="119" spans="1:89" s="1" customFormat="1" ht="87" x14ac:dyDescent="0.35">
      <c r="A119" s="2" t="s">
        <v>96</v>
      </c>
      <c r="B119" s="2" t="s">
        <v>21</v>
      </c>
      <c r="C119" s="2" t="s">
        <v>182</v>
      </c>
      <c r="D119" s="2" t="str">
        <f>VLOOKUP(Tabela2[[#This Row],[Medida]],Agregacao!$A$2:$B$24,2,0)</f>
        <v>Devolução de tributos</v>
      </c>
      <c r="E119" s="2" t="s">
        <v>97</v>
      </c>
      <c r="F119" s="4" t="s">
        <v>312</v>
      </c>
      <c r="G119" s="2" t="s">
        <v>98</v>
      </c>
      <c r="H119" s="3" t="s">
        <v>236</v>
      </c>
      <c r="I119" s="2" t="s">
        <v>170</v>
      </c>
    </row>
    <row r="120" spans="1:89" ht="58" x14ac:dyDescent="0.35">
      <c r="A120" s="2" t="s">
        <v>96</v>
      </c>
      <c r="B120" s="2" t="s">
        <v>21</v>
      </c>
      <c r="C120" s="2" t="s">
        <v>182</v>
      </c>
      <c r="D120" s="2" t="str">
        <f>VLOOKUP(Tabela2[[#This Row],[Medida]],Agregacao!$A$2:$B$24,2,0)</f>
        <v>Diferimento do tributo</v>
      </c>
      <c r="E120" s="2" t="s">
        <v>15</v>
      </c>
      <c r="F120" s="4" t="s">
        <v>312</v>
      </c>
      <c r="G120" s="2" t="s">
        <v>99</v>
      </c>
      <c r="H120" s="3" t="s">
        <v>236</v>
      </c>
      <c r="I120" s="2" t="s">
        <v>170</v>
      </c>
      <c r="K120" s="1"/>
      <c r="CJ120"/>
      <c r="CK120"/>
    </row>
    <row r="121" spans="1:89" ht="29" x14ac:dyDescent="0.35">
      <c r="A121" s="2" t="s">
        <v>100</v>
      </c>
      <c r="B121" s="2" t="s">
        <v>32</v>
      </c>
      <c r="C121" s="2" t="s">
        <v>183</v>
      </c>
      <c r="D121" s="2" t="str">
        <f>VLOOKUP(Tabela2[[#This Row],[Medida]],Agregacao!$A$2:$B$24,2,0)</f>
        <v>Redução de carga tributária</v>
      </c>
      <c r="E121" s="2" t="s">
        <v>73</v>
      </c>
      <c r="F121" s="4" t="s">
        <v>312</v>
      </c>
      <c r="G121" s="2" t="s">
        <v>102</v>
      </c>
      <c r="H121" s="3" t="s">
        <v>4</v>
      </c>
      <c r="I121" s="2" t="s">
        <v>178</v>
      </c>
      <c r="K121" s="1"/>
      <c r="CJ121"/>
      <c r="CK121"/>
    </row>
    <row r="122" spans="1:89" ht="72.5" x14ac:dyDescent="0.35">
      <c r="A122" s="2" t="s">
        <v>100</v>
      </c>
      <c r="B122" s="2" t="s">
        <v>101</v>
      </c>
      <c r="C122" s="2" t="s">
        <v>183</v>
      </c>
      <c r="D122" s="2" t="str">
        <f>VLOOKUP(Tabela2[[#This Row],[Medida]],Agregacao!$A$2:$B$24,2,0)</f>
        <v>Redução de carga tributária</v>
      </c>
      <c r="E122" s="2" t="s">
        <v>73</v>
      </c>
      <c r="F122" s="4" t="s">
        <v>313</v>
      </c>
      <c r="G122" s="2" t="s">
        <v>301</v>
      </c>
      <c r="H122" s="3" t="s">
        <v>302</v>
      </c>
      <c r="I122" s="2" t="s">
        <v>178</v>
      </c>
      <c r="K122" s="1"/>
      <c r="CJ122"/>
      <c r="CK122"/>
    </row>
    <row r="123" spans="1:89" ht="29" x14ac:dyDescent="0.35">
      <c r="A123" s="2" t="s">
        <v>100</v>
      </c>
      <c r="B123" s="2" t="s">
        <v>103</v>
      </c>
      <c r="C123" s="2" t="s">
        <v>237</v>
      </c>
      <c r="D123" s="2" t="str">
        <f>VLOOKUP(Tabela2[[#This Row],[Medida]],Agregacao!$A$2:$B$24,2,0)</f>
        <v>Redução de carga tributária</v>
      </c>
      <c r="E123" s="2" t="s">
        <v>73</v>
      </c>
      <c r="F123" s="4" t="s">
        <v>313</v>
      </c>
      <c r="G123" s="2" t="s">
        <v>104</v>
      </c>
      <c r="H123" s="3" t="s">
        <v>4</v>
      </c>
      <c r="I123" s="2" t="s">
        <v>178</v>
      </c>
      <c r="K123" s="1"/>
      <c r="CJ123"/>
      <c r="CK123"/>
    </row>
    <row r="124" spans="1:89" ht="58" x14ac:dyDescent="0.35">
      <c r="A124" s="2" t="s">
        <v>115</v>
      </c>
      <c r="B124" s="2" t="s">
        <v>21</v>
      </c>
      <c r="C124" s="2" t="s">
        <v>182</v>
      </c>
      <c r="D124" s="2" t="str">
        <f>VLOOKUP(Tabela2[[#This Row],[Medida]],Agregacao!$A$2:$B$24,2,0)</f>
        <v>Redução de carga tributária</v>
      </c>
      <c r="E124" s="2" t="s">
        <v>111</v>
      </c>
      <c r="F124" s="4" t="s">
        <v>312</v>
      </c>
      <c r="G124" s="2" t="s">
        <v>238</v>
      </c>
      <c r="H124" s="3" t="s">
        <v>239</v>
      </c>
      <c r="I124" s="2" t="s">
        <v>170</v>
      </c>
      <c r="K124" s="1"/>
      <c r="CJ124"/>
      <c r="CK124"/>
    </row>
    <row r="125" spans="1:89" ht="58" x14ac:dyDescent="0.35">
      <c r="A125" s="2" t="s">
        <v>115</v>
      </c>
      <c r="B125" s="2" t="s">
        <v>21</v>
      </c>
      <c r="C125" s="2" t="s">
        <v>182</v>
      </c>
      <c r="D125" s="2" t="str">
        <f>VLOOKUP(Tabela2[[#This Row],[Medida]],Agregacao!$A$2:$B$24,2,0)</f>
        <v>Diferimento do tributo</v>
      </c>
      <c r="E125" s="2" t="s">
        <v>15</v>
      </c>
      <c r="F125" s="4" t="s">
        <v>312</v>
      </c>
      <c r="G125" s="2" t="s">
        <v>117</v>
      </c>
      <c r="H125" s="3" t="s">
        <v>239</v>
      </c>
      <c r="I125" s="2" t="s">
        <v>170</v>
      </c>
      <c r="K125" s="1"/>
      <c r="CJ125"/>
      <c r="CK125"/>
    </row>
    <row r="126" spans="1:89" ht="58" x14ac:dyDescent="0.35">
      <c r="A126" s="2" t="s">
        <v>115</v>
      </c>
      <c r="B126" s="2" t="s">
        <v>118</v>
      </c>
      <c r="C126" s="2" t="s">
        <v>227</v>
      </c>
      <c r="D126" s="2" t="str">
        <f>VLOOKUP(Tabela2[[#This Row],[Medida]],Agregacao!$A$2:$B$24,2,0)</f>
        <v>Redução de carga tributária</v>
      </c>
      <c r="E126" s="2" t="s">
        <v>39</v>
      </c>
      <c r="F126" s="4" t="s">
        <v>313</v>
      </c>
      <c r="G126" s="2" t="s">
        <v>119</v>
      </c>
      <c r="H126" s="3" t="s">
        <v>239</v>
      </c>
      <c r="I126" s="2" t="s">
        <v>170</v>
      </c>
      <c r="K126" s="1"/>
      <c r="CJ126"/>
      <c r="CK126"/>
    </row>
    <row r="127" spans="1:89" ht="58" x14ac:dyDescent="0.35">
      <c r="A127" s="2" t="s">
        <v>115</v>
      </c>
      <c r="B127" s="2" t="s">
        <v>120</v>
      </c>
      <c r="C127" s="2" t="s">
        <v>183</v>
      </c>
      <c r="D127" s="2" t="str">
        <f>VLOOKUP(Tabela2[[#This Row],[Medida]],Agregacao!$A$2:$B$24,2,0)</f>
        <v>Diferimento do tributo</v>
      </c>
      <c r="E127" s="2" t="s">
        <v>15</v>
      </c>
      <c r="F127" s="4" t="s">
        <v>312</v>
      </c>
      <c r="G127" s="2" t="s">
        <v>121</v>
      </c>
      <c r="H127" s="3" t="s">
        <v>239</v>
      </c>
      <c r="I127" s="2" t="s">
        <v>170</v>
      </c>
      <c r="K127" s="1"/>
      <c r="CJ127"/>
      <c r="CK127"/>
    </row>
    <row r="128" spans="1:89" ht="29" x14ac:dyDescent="0.35">
      <c r="A128" s="2" t="s">
        <v>115</v>
      </c>
      <c r="B128" s="2" t="s">
        <v>22</v>
      </c>
      <c r="C128" s="2" t="s">
        <v>188</v>
      </c>
      <c r="D128" s="2" t="str">
        <f>VLOOKUP(Tabela2[[#This Row],[Medida]],Agregacao!$A$2:$B$24,2,0)</f>
        <v>Redução de carga tributária</v>
      </c>
      <c r="E128" s="2" t="s">
        <v>39</v>
      </c>
      <c r="F128" s="4" t="s">
        <v>312</v>
      </c>
      <c r="G128" s="2" t="s">
        <v>116</v>
      </c>
      <c r="H128" s="3" t="s">
        <v>4</v>
      </c>
      <c r="I128" s="2" t="s">
        <v>178</v>
      </c>
      <c r="K128" s="1"/>
      <c r="CJ128"/>
      <c r="CK128"/>
    </row>
    <row r="129" spans="1:89" ht="58" x14ac:dyDescent="0.35">
      <c r="A129" s="2" t="s">
        <v>115</v>
      </c>
      <c r="B129" s="2" t="s">
        <v>20</v>
      </c>
      <c r="C129" s="2" t="s">
        <v>183</v>
      </c>
      <c r="D129" s="2" t="str">
        <f>VLOOKUP(Tabela2[[#This Row],[Medida]],Agregacao!$A$2:$B$24,2,0)</f>
        <v>Diferimento do tributo</v>
      </c>
      <c r="E129" s="2" t="s">
        <v>15</v>
      </c>
      <c r="F129" s="4" t="s">
        <v>312</v>
      </c>
      <c r="G129" s="2" t="s">
        <v>117</v>
      </c>
      <c r="H129" s="3" t="s">
        <v>239</v>
      </c>
      <c r="I129" s="2" t="s">
        <v>170</v>
      </c>
      <c r="K129" s="1"/>
      <c r="CJ129"/>
      <c r="CK129"/>
    </row>
    <row r="130" spans="1:89" ht="116" x14ac:dyDescent="0.35">
      <c r="A130" s="2" t="s">
        <v>115</v>
      </c>
      <c r="B130" s="2" t="s">
        <v>20</v>
      </c>
      <c r="C130" s="2" t="s">
        <v>183</v>
      </c>
      <c r="D130" s="2" t="str">
        <f>VLOOKUP(Tabela2[[#This Row],[Medida]],Agregacao!$A$2:$B$24,2,0)</f>
        <v>Redução de carga tributária</v>
      </c>
      <c r="E130" s="2" t="s">
        <v>39</v>
      </c>
      <c r="F130" s="4" t="s">
        <v>313</v>
      </c>
      <c r="G130" s="2" t="s">
        <v>303</v>
      </c>
      <c r="H130" s="3" t="s">
        <v>304</v>
      </c>
      <c r="I130" s="2" t="s">
        <v>178</v>
      </c>
      <c r="K130" s="1"/>
      <c r="CJ130"/>
      <c r="CK130"/>
    </row>
    <row r="131" spans="1:89" ht="58" x14ac:dyDescent="0.35">
      <c r="A131" s="2" t="s">
        <v>110</v>
      </c>
      <c r="B131" s="2" t="s">
        <v>21</v>
      </c>
      <c r="C131" s="2" t="s">
        <v>182</v>
      </c>
      <c r="D131" s="2" t="str">
        <f>VLOOKUP(Tabela2[[#This Row],[Medida]],Agregacao!$A$2:$B$24,2,0)</f>
        <v>Redução de carga tributária</v>
      </c>
      <c r="E131" s="2" t="s">
        <v>111</v>
      </c>
      <c r="F131" s="4" t="s">
        <v>313</v>
      </c>
      <c r="G131" s="2" t="s">
        <v>113</v>
      </c>
      <c r="H131" s="3" t="s">
        <v>4</v>
      </c>
      <c r="I131" s="2" t="s">
        <v>178</v>
      </c>
      <c r="K131" s="1"/>
      <c r="CJ131"/>
      <c r="CK131"/>
    </row>
    <row r="132" spans="1:89" ht="72.5" x14ac:dyDescent="0.35">
      <c r="A132" s="2" t="s">
        <v>110</v>
      </c>
      <c r="B132" s="2" t="s">
        <v>21</v>
      </c>
      <c r="C132" s="2" t="s">
        <v>182</v>
      </c>
      <c r="D132" s="2" t="str">
        <f>VLOOKUP(Tabela2[[#This Row],[Medida]],Agregacao!$A$2:$B$24,2,0)</f>
        <v>Diferimento do tributo</v>
      </c>
      <c r="E132" s="2" t="s">
        <v>24</v>
      </c>
      <c r="F132" s="4" t="s">
        <v>313</v>
      </c>
      <c r="G132" s="2" t="s">
        <v>114</v>
      </c>
      <c r="H132" s="3" t="s">
        <v>4</v>
      </c>
      <c r="I132" s="2" t="s">
        <v>178</v>
      </c>
      <c r="K132" s="1"/>
      <c r="CJ132"/>
      <c r="CK132"/>
    </row>
    <row r="133" spans="1:89" ht="72.5" x14ac:dyDescent="0.35">
      <c r="A133" s="2" t="s">
        <v>157</v>
      </c>
      <c r="B133" s="2" t="s">
        <v>57</v>
      </c>
      <c r="C133" s="2" t="s">
        <v>57</v>
      </c>
      <c r="D133" s="2" t="str">
        <f>VLOOKUP(Tabela2[[#This Row],[Medida]],Agregacao!$A$2:$B$24,2,0)</f>
        <v xml:space="preserve">Redução de encargos moratórios </v>
      </c>
      <c r="E133" s="2" t="s">
        <v>29</v>
      </c>
      <c r="F133" s="4" t="s">
        <v>312</v>
      </c>
      <c r="G133" s="2" t="s">
        <v>164</v>
      </c>
      <c r="H133" s="10" t="s">
        <v>158</v>
      </c>
      <c r="I133" s="2" t="s">
        <v>178</v>
      </c>
      <c r="K133" s="1"/>
      <c r="CJ133"/>
      <c r="CK133"/>
    </row>
    <row r="134" spans="1:89" ht="58" x14ac:dyDescent="0.35">
      <c r="A134" s="2" t="s">
        <v>157</v>
      </c>
      <c r="B134" s="2" t="s">
        <v>57</v>
      </c>
      <c r="C134" s="2" t="s">
        <v>57</v>
      </c>
      <c r="D134" s="2" t="str">
        <f>VLOOKUP(Tabela2[[#This Row],[Medida]],Agregacao!$A$2:$B$24,2,0)</f>
        <v>Diferimento do tributo</v>
      </c>
      <c r="E134" s="2" t="s">
        <v>162</v>
      </c>
      <c r="F134" s="4" t="s">
        <v>312</v>
      </c>
      <c r="G134" s="2" t="s">
        <v>163</v>
      </c>
      <c r="H134" s="10" t="s">
        <v>158</v>
      </c>
      <c r="I134" s="2" t="s">
        <v>178</v>
      </c>
      <c r="K134" s="1"/>
      <c r="CJ134"/>
      <c r="CK134"/>
    </row>
    <row r="135" spans="1:89" ht="130.5" x14ac:dyDescent="0.35">
      <c r="A135" s="2" t="s">
        <v>157</v>
      </c>
      <c r="B135" s="2" t="s">
        <v>57</v>
      </c>
      <c r="C135" s="2" t="s">
        <v>57</v>
      </c>
      <c r="D135" s="2" t="str">
        <f>VLOOKUP(Tabela2[[#This Row],[Medida]],Agregacao!$A$2:$B$24,2,0)</f>
        <v>Diferimento de obrigação acessória</v>
      </c>
      <c r="E135" s="2" t="s">
        <v>46</v>
      </c>
      <c r="F135" s="4" t="s">
        <v>313</v>
      </c>
      <c r="G135" s="2" t="s">
        <v>165</v>
      </c>
      <c r="H135" s="9" t="s">
        <v>241</v>
      </c>
      <c r="I135" s="2" t="s">
        <v>170</v>
      </c>
      <c r="K135" s="1"/>
      <c r="CJ135"/>
      <c r="CK135"/>
    </row>
    <row r="136" spans="1:89" ht="72.5" x14ac:dyDescent="0.35">
      <c r="A136" s="2" t="s">
        <v>157</v>
      </c>
      <c r="B136" s="2" t="s">
        <v>57</v>
      </c>
      <c r="C136" s="2" t="s">
        <v>57</v>
      </c>
      <c r="D136" s="2" t="str">
        <f>VLOOKUP(Tabela2[[#This Row],[Medida]],Agregacao!$A$2:$B$24,2,0)</f>
        <v xml:space="preserve">Outras medidas </v>
      </c>
      <c r="E136" s="2" t="s">
        <v>159</v>
      </c>
      <c r="F136" s="4" t="s">
        <v>312</v>
      </c>
      <c r="G136" s="2" t="s">
        <v>160</v>
      </c>
      <c r="H136" s="9" t="s">
        <v>240</v>
      </c>
      <c r="I136" s="2" t="s">
        <v>170</v>
      </c>
      <c r="K136" s="1"/>
      <c r="CJ136"/>
      <c r="CK136"/>
    </row>
    <row r="137" spans="1:89" x14ac:dyDescent="0.35">
      <c r="A137" s="2" t="s">
        <v>157</v>
      </c>
      <c r="B137" s="2" t="s">
        <v>23</v>
      </c>
      <c r="C137" s="2" t="s">
        <v>182</v>
      </c>
      <c r="D137" s="2" t="str">
        <f>VLOOKUP(Tabela2[[#This Row],[Medida]],Agregacao!$A$2:$B$24,2,0)</f>
        <v>Diferimento do tributo</v>
      </c>
      <c r="E137" s="2" t="s">
        <v>15</v>
      </c>
      <c r="F137" s="4" t="s">
        <v>312</v>
      </c>
      <c r="G137" s="2" t="s">
        <v>124</v>
      </c>
      <c r="H137" s="10" t="s">
        <v>158</v>
      </c>
      <c r="I137" s="2" t="s">
        <v>178</v>
      </c>
      <c r="K137" s="1"/>
      <c r="CJ137"/>
      <c r="CK137"/>
    </row>
    <row r="138" spans="1:89" ht="145" x14ac:dyDescent="0.35">
      <c r="A138" s="2" t="s">
        <v>157</v>
      </c>
      <c r="B138" s="2" t="s">
        <v>103</v>
      </c>
      <c r="C138" s="2" t="s">
        <v>237</v>
      </c>
      <c r="D138" s="2" t="str">
        <f>VLOOKUP(Tabela2[[#This Row],[Medida]],Agregacao!$A$2:$B$24,2,0)</f>
        <v>Redução de carga tributária</v>
      </c>
      <c r="E138" s="2" t="s">
        <v>73</v>
      </c>
      <c r="F138" s="4" t="s">
        <v>313</v>
      </c>
      <c r="G138" s="2" t="s">
        <v>161</v>
      </c>
      <c r="H138" s="9" t="s">
        <v>242</v>
      </c>
      <c r="I138" s="2" t="s">
        <v>170</v>
      </c>
      <c r="K138" s="1"/>
      <c r="CJ138"/>
      <c r="CK138"/>
    </row>
    <row r="139" spans="1:89" ht="29" x14ac:dyDescent="0.35">
      <c r="A139" s="2" t="s">
        <v>122</v>
      </c>
      <c r="B139" s="2" t="s">
        <v>23</v>
      </c>
      <c r="C139" s="2" t="s">
        <v>182</v>
      </c>
      <c r="D139" s="2" t="str">
        <f>VLOOKUP(Tabela2[[#This Row],[Medida]],Agregacao!$A$2:$B$24,2,0)</f>
        <v>Diferimento do tributo</v>
      </c>
      <c r="E139" s="2" t="s">
        <v>15</v>
      </c>
      <c r="F139" s="4" t="s">
        <v>312</v>
      </c>
      <c r="G139" s="2" t="s">
        <v>124</v>
      </c>
      <c r="H139" s="3" t="s">
        <v>4</v>
      </c>
      <c r="I139" s="2" t="s">
        <v>178</v>
      </c>
      <c r="K139" s="1"/>
      <c r="CJ139"/>
      <c r="CK139"/>
    </row>
    <row r="140" spans="1:89" ht="29" x14ac:dyDescent="0.35">
      <c r="A140" s="2" t="s">
        <v>122</v>
      </c>
      <c r="B140" s="2" t="s">
        <v>22</v>
      </c>
      <c r="C140" s="2" t="s">
        <v>188</v>
      </c>
      <c r="D140" s="2" t="str">
        <f>VLOOKUP(Tabela2[[#This Row],[Medida]],Agregacao!$A$2:$B$24,2,0)</f>
        <v>Diferimento do tributo</v>
      </c>
      <c r="E140" s="2" t="s">
        <v>15</v>
      </c>
      <c r="F140" s="4" t="s">
        <v>312</v>
      </c>
      <c r="G140" s="2" t="s">
        <v>125</v>
      </c>
      <c r="H140" s="3" t="s">
        <v>4</v>
      </c>
      <c r="I140" s="2" t="s">
        <v>178</v>
      </c>
      <c r="K140" s="1"/>
      <c r="CJ140"/>
      <c r="CK140"/>
    </row>
    <row r="141" spans="1:89" ht="43.5" x14ac:dyDescent="0.35">
      <c r="A141" s="2" t="s">
        <v>122</v>
      </c>
      <c r="B141" s="2" t="s">
        <v>20</v>
      </c>
      <c r="C141" s="2" t="s">
        <v>183</v>
      </c>
      <c r="D141" s="2" t="str">
        <f>VLOOKUP(Tabela2[[#This Row],[Medida]],Agregacao!$A$2:$B$24,2,0)</f>
        <v>Diferimento do tributo</v>
      </c>
      <c r="E141" s="2" t="s">
        <v>15</v>
      </c>
      <c r="F141" s="4" t="s">
        <v>312</v>
      </c>
      <c r="G141" s="2" t="s">
        <v>123</v>
      </c>
      <c r="H141" s="3" t="s">
        <v>4</v>
      </c>
      <c r="I141" s="2" t="s">
        <v>178</v>
      </c>
      <c r="K141" s="1"/>
      <c r="CJ141"/>
      <c r="CK141"/>
    </row>
    <row r="142" spans="1:89" ht="29" x14ac:dyDescent="0.35">
      <c r="A142" s="2" t="s">
        <v>122</v>
      </c>
      <c r="B142" s="2" t="s">
        <v>20</v>
      </c>
      <c r="C142" s="2" t="s">
        <v>183</v>
      </c>
      <c r="D142" s="2" t="str">
        <f>VLOOKUP(Tabela2[[#This Row],[Medida]],Agregacao!$A$2:$B$24,2,0)</f>
        <v>Devolução de tributos</v>
      </c>
      <c r="E142" s="2" t="s">
        <v>155</v>
      </c>
      <c r="F142" s="4" t="s">
        <v>312</v>
      </c>
      <c r="G142" s="2"/>
      <c r="H142" s="3" t="s">
        <v>4</v>
      </c>
      <c r="I142" s="2" t="s">
        <v>178</v>
      </c>
      <c r="K142" s="1"/>
      <c r="CJ142"/>
      <c r="CK142"/>
    </row>
    <row r="143" spans="1:89" ht="58" x14ac:dyDescent="0.35">
      <c r="A143" s="2" t="s">
        <v>126</v>
      </c>
      <c r="B143" s="2" t="s">
        <v>22</v>
      </c>
      <c r="C143" s="2" t="s">
        <v>188</v>
      </c>
      <c r="D143" s="2" t="str">
        <f>VLOOKUP(Tabela2[[#This Row],[Medida]],Agregacao!$A$2:$B$24,2,0)</f>
        <v>Diferimento do tributo</v>
      </c>
      <c r="E143" s="2" t="s">
        <v>15</v>
      </c>
      <c r="F143" s="4" t="s">
        <v>312</v>
      </c>
      <c r="G143" s="2" t="s">
        <v>127</v>
      </c>
      <c r="H143" s="3" t="s">
        <v>243</v>
      </c>
      <c r="I143" s="2" t="s">
        <v>170</v>
      </c>
      <c r="K143" s="1"/>
      <c r="CJ143"/>
      <c r="CK143"/>
    </row>
    <row r="144" spans="1:89" ht="58" x14ac:dyDescent="0.35">
      <c r="A144" s="2" t="s">
        <v>126</v>
      </c>
      <c r="B144" s="2" t="s">
        <v>20</v>
      </c>
      <c r="C144" s="2" t="s">
        <v>183</v>
      </c>
      <c r="D144" s="2" t="str">
        <f>VLOOKUP(Tabela2[[#This Row],[Medida]],Agregacao!$A$2:$B$24,2,0)</f>
        <v>Diferimento do tributo</v>
      </c>
      <c r="E144" s="2" t="s">
        <v>244</v>
      </c>
      <c r="F144" s="4" t="s">
        <v>313</v>
      </c>
      <c r="G144" s="2" t="s">
        <v>129</v>
      </c>
      <c r="H144" s="3" t="s">
        <v>243</v>
      </c>
      <c r="I144" s="2" t="s">
        <v>170</v>
      </c>
      <c r="K144" s="1"/>
      <c r="CJ144"/>
      <c r="CK144"/>
    </row>
    <row r="145" spans="1:89" ht="58" x14ac:dyDescent="0.35">
      <c r="A145" s="2" t="s">
        <v>126</v>
      </c>
      <c r="B145" s="2" t="s">
        <v>128</v>
      </c>
      <c r="C145" s="2" t="s">
        <v>182</v>
      </c>
      <c r="D145" s="2" t="str">
        <f>VLOOKUP(Tabela2[[#This Row],[Medida]],Agregacao!$A$2:$B$24,2,0)</f>
        <v>Diferimento do tributo</v>
      </c>
      <c r="E145" s="2" t="s">
        <v>244</v>
      </c>
      <c r="F145" s="4" t="s">
        <v>313</v>
      </c>
      <c r="G145" s="2" t="s">
        <v>129</v>
      </c>
      <c r="H145" s="3" t="s">
        <v>243</v>
      </c>
      <c r="I145" s="2" t="s">
        <v>170</v>
      </c>
      <c r="K145" s="1"/>
      <c r="CJ145"/>
      <c r="CK145"/>
    </row>
    <row r="146" spans="1:89" ht="72.5" x14ac:dyDescent="0.35">
      <c r="A146" s="2" t="s">
        <v>148</v>
      </c>
      <c r="B146" s="2" t="s">
        <v>150</v>
      </c>
      <c r="C146" s="2" t="s">
        <v>227</v>
      </c>
      <c r="D146" s="2" t="str">
        <f>VLOOKUP(Tabela2[[#This Row],[Medida]],Agregacao!$A$2:$B$24,2,0)</f>
        <v>Redução de carga tributária</v>
      </c>
      <c r="E146" s="2" t="s">
        <v>73</v>
      </c>
      <c r="F146" s="4" t="s">
        <v>313</v>
      </c>
      <c r="G146" s="2" t="s">
        <v>149</v>
      </c>
      <c r="H146" s="3" t="s">
        <v>245</v>
      </c>
      <c r="I146" s="2" t="s">
        <v>170</v>
      </c>
      <c r="K146" s="1"/>
      <c r="CJ146"/>
      <c r="CK146"/>
    </row>
    <row r="147" spans="1:89" ht="43.5" x14ac:dyDescent="0.35">
      <c r="A147" s="2" t="s">
        <v>148</v>
      </c>
      <c r="B147" s="2" t="s">
        <v>23</v>
      </c>
      <c r="C147" s="2" t="s">
        <v>182</v>
      </c>
      <c r="D147" s="2" t="str">
        <f>VLOOKUP(Tabela2[[#This Row],[Medida]],Agregacao!$A$2:$B$24,2,0)</f>
        <v>Diferimento do tributo</v>
      </c>
      <c r="E147" s="2" t="s">
        <v>15</v>
      </c>
      <c r="F147" s="4" t="s">
        <v>312</v>
      </c>
      <c r="G147" s="2" t="s">
        <v>247</v>
      </c>
      <c r="H147" s="3" t="s">
        <v>248</v>
      </c>
      <c r="I147" s="2" t="s">
        <v>170</v>
      </c>
      <c r="K147" s="1"/>
      <c r="CJ147"/>
      <c r="CK147"/>
    </row>
    <row r="148" spans="1:89" ht="72.5" x14ac:dyDescent="0.35">
      <c r="A148" s="2" t="s">
        <v>148</v>
      </c>
      <c r="B148" s="2" t="s">
        <v>20</v>
      </c>
      <c r="C148" s="2" t="s">
        <v>183</v>
      </c>
      <c r="D148" s="2" t="str">
        <f>VLOOKUP(Tabela2[[#This Row],[Medida]],Agregacao!$A$2:$B$24,2,0)</f>
        <v>Diferimento do tributo</v>
      </c>
      <c r="E148" s="2" t="s">
        <v>15</v>
      </c>
      <c r="F148" s="4" t="s">
        <v>312</v>
      </c>
      <c r="G148" s="2" t="s">
        <v>246</v>
      </c>
      <c r="H148" s="3" t="s">
        <v>245</v>
      </c>
      <c r="I148" s="2" t="s">
        <v>170</v>
      </c>
      <c r="K148" s="1"/>
      <c r="CJ148"/>
      <c r="CK148"/>
    </row>
    <row r="149" spans="1:89" ht="43.5" x14ac:dyDescent="0.35">
      <c r="A149" s="2" t="s">
        <v>42</v>
      </c>
      <c r="B149" s="2" t="s">
        <v>23</v>
      </c>
      <c r="C149" s="2" t="s">
        <v>182</v>
      </c>
      <c r="D149" s="2" t="str">
        <f>VLOOKUP(Tabela2[[#This Row],[Medida]],Agregacao!$A$2:$B$24,2,0)</f>
        <v xml:space="preserve">Redução de encargos moratórios </v>
      </c>
      <c r="E149" s="2" t="s">
        <v>29</v>
      </c>
      <c r="F149" s="4" t="s">
        <v>312</v>
      </c>
      <c r="G149" s="2" t="s">
        <v>43</v>
      </c>
      <c r="H149" s="3" t="s">
        <v>4</v>
      </c>
      <c r="I149" s="2" t="s">
        <v>178</v>
      </c>
      <c r="K149" s="1"/>
      <c r="CJ149"/>
      <c r="CK149"/>
    </row>
    <row r="150" spans="1:89" ht="58" x14ac:dyDescent="0.35">
      <c r="A150" s="2" t="s">
        <v>42</v>
      </c>
      <c r="B150" s="2" t="s">
        <v>23</v>
      </c>
      <c r="C150" s="2" t="s">
        <v>182</v>
      </c>
      <c r="D150" s="2" t="str">
        <f>VLOOKUP(Tabela2[[#This Row],[Medida]],Agregacao!$A$2:$B$24,2,0)</f>
        <v>Diferimento do tributo</v>
      </c>
      <c r="E150" s="2" t="s">
        <v>15</v>
      </c>
      <c r="F150" s="4" t="s">
        <v>312</v>
      </c>
      <c r="G150" s="2" t="s">
        <v>47</v>
      </c>
      <c r="H150" s="3" t="s">
        <v>4</v>
      </c>
      <c r="I150" s="2" t="s">
        <v>178</v>
      </c>
      <c r="K150" s="1"/>
      <c r="CJ150"/>
      <c r="CK150"/>
    </row>
    <row r="151" spans="1:89" ht="43.5" x14ac:dyDescent="0.35">
      <c r="A151" s="2" t="s">
        <v>42</v>
      </c>
      <c r="B151" s="2" t="s">
        <v>23</v>
      </c>
      <c r="C151" s="2" t="s">
        <v>182</v>
      </c>
      <c r="D151" s="2" t="str">
        <f>VLOOKUP(Tabela2[[#This Row],[Medida]],Agregacao!$A$2:$B$24,2,0)</f>
        <v>Diferimento de obrigação acessória</v>
      </c>
      <c r="E151" s="2" t="s">
        <v>46</v>
      </c>
      <c r="F151" s="4" t="s">
        <v>312</v>
      </c>
      <c r="G151" s="2" t="s">
        <v>45</v>
      </c>
      <c r="H151" s="3" t="s">
        <v>4</v>
      </c>
      <c r="I151" s="2" t="s">
        <v>178</v>
      </c>
      <c r="K151" s="1"/>
      <c r="CJ151"/>
      <c r="CK151"/>
    </row>
    <row r="152" spans="1:89" ht="72.5" x14ac:dyDescent="0.35">
      <c r="A152" s="2" t="s">
        <v>42</v>
      </c>
      <c r="B152" s="2" t="s">
        <v>22</v>
      </c>
      <c r="C152" s="2" t="s">
        <v>188</v>
      </c>
      <c r="D152" s="2" t="str">
        <f>VLOOKUP(Tabela2[[#This Row],[Medida]],Agregacao!$A$2:$B$24,2,0)</f>
        <v>Diferimento do tributo</v>
      </c>
      <c r="E152" s="2" t="s">
        <v>15</v>
      </c>
      <c r="F152" s="4" t="s">
        <v>312</v>
      </c>
      <c r="G152" s="2" t="s">
        <v>48</v>
      </c>
      <c r="H152" s="3" t="s">
        <v>4</v>
      </c>
      <c r="I152" s="2" t="s">
        <v>178</v>
      </c>
      <c r="K152" s="1"/>
      <c r="CJ152"/>
      <c r="CK152"/>
    </row>
    <row r="153" spans="1:89" ht="29" x14ac:dyDescent="0.35">
      <c r="A153" s="2" t="s">
        <v>42</v>
      </c>
      <c r="B153" s="2" t="s">
        <v>20</v>
      </c>
      <c r="C153" s="2" t="s">
        <v>183</v>
      </c>
      <c r="D153" s="2" t="str">
        <f>VLOOKUP(Tabela2[[#This Row],[Medida]],Agregacao!$A$2:$B$24,2,0)</f>
        <v xml:space="preserve">Redução de encargos moratórios </v>
      </c>
      <c r="E153" s="2" t="s">
        <v>29</v>
      </c>
      <c r="F153" s="4" t="s">
        <v>312</v>
      </c>
      <c r="G153" s="2" t="s">
        <v>44</v>
      </c>
      <c r="H153" s="3" t="s">
        <v>4</v>
      </c>
      <c r="I153" s="2" t="s">
        <v>178</v>
      </c>
      <c r="K153" s="1"/>
      <c r="CJ153"/>
      <c r="CK153"/>
    </row>
    <row r="154" spans="1:89" ht="58" x14ac:dyDescent="0.35">
      <c r="A154" s="2" t="s">
        <v>42</v>
      </c>
      <c r="B154" s="2" t="s">
        <v>20</v>
      </c>
      <c r="C154" s="2" t="s">
        <v>183</v>
      </c>
      <c r="D154" s="2" t="str">
        <f>VLOOKUP(Tabela2[[#This Row],[Medida]],Agregacao!$A$2:$B$24,2,0)</f>
        <v>Diferimento do tributo</v>
      </c>
      <c r="E154" s="2" t="s">
        <v>15</v>
      </c>
      <c r="F154" s="4" t="s">
        <v>312</v>
      </c>
      <c r="G154" s="2" t="s">
        <v>47</v>
      </c>
      <c r="H154" s="3" t="s">
        <v>4</v>
      </c>
      <c r="I154" s="2" t="s">
        <v>178</v>
      </c>
      <c r="K154" s="1"/>
      <c r="CJ154"/>
      <c r="CK154"/>
    </row>
    <row r="155" spans="1:89" ht="29" x14ac:dyDescent="0.35">
      <c r="A155" s="2" t="s">
        <v>130</v>
      </c>
      <c r="B155" s="2" t="s">
        <v>57</v>
      </c>
      <c r="C155" s="2" t="s">
        <v>57</v>
      </c>
      <c r="D155" s="2" t="str">
        <f>VLOOKUP(Tabela2[[#This Row],[Medida]],Agregacao!$A$2:$B$24,2,0)</f>
        <v xml:space="preserve">Outras medidas </v>
      </c>
      <c r="E155" s="2" t="s">
        <v>156</v>
      </c>
      <c r="F155" s="4" t="s">
        <v>312</v>
      </c>
      <c r="G155" s="2"/>
      <c r="H155" s="3" t="s">
        <v>4</v>
      </c>
      <c r="I155" s="2" t="s">
        <v>178</v>
      </c>
      <c r="K155" s="1"/>
      <c r="CJ155"/>
      <c r="CK155"/>
    </row>
    <row r="156" spans="1:89" ht="29" x14ac:dyDescent="0.35">
      <c r="A156" s="2" t="s">
        <v>130</v>
      </c>
      <c r="B156" s="2" t="s">
        <v>23</v>
      </c>
      <c r="C156" s="2" t="s">
        <v>182</v>
      </c>
      <c r="D156" s="2" t="str">
        <f>VLOOKUP(Tabela2[[#This Row],[Medida]],Agregacao!$A$2:$B$24,2,0)</f>
        <v>Diferimento do tributo</v>
      </c>
      <c r="E156" s="2" t="s">
        <v>15</v>
      </c>
      <c r="F156" s="4" t="s">
        <v>312</v>
      </c>
      <c r="G156" s="2" t="s">
        <v>131</v>
      </c>
      <c r="H156" s="3" t="s">
        <v>4</v>
      </c>
      <c r="I156" s="2" t="s">
        <v>178</v>
      </c>
      <c r="K156" s="1"/>
      <c r="CJ156"/>
      <c r="CK156"/>
    </row>
    <row r="157" spans="1:89" ht="29" x14ac:dyDescent="0.35">
      <c r="A157" s="2" t="s">
        <v>130</v>
      </c>
      <c r="B157" s="2" t="s">
        <v>20</v>
      </c>
      <c r="C157" s="2" t="s">
        <v>183</v>
      </c>
      <c r="D157" s="2" t="str">
        <f>VLOOKUP(Tabela2[[#This Row],[Medida]],Agregacao!$A$2:$B$24,2,0)</f>
        <v>Devolução de tributos</v>
      </c>
      <c r="E157" s="2" t="s">
        <v>155</v>
      </c>
      <c r="F157" s="4" t="s">
        <v>312</v>
      </c>
      <c r="G157" s="2"/>
      <c r="H157" s="3" t="s">
        <v>4</v>
      </c>
      <c r="I157" s="2" t="s">
        <v>178</v>
      </c>
      <c r="K157" s="1"/>
      <c r="CJ157"/>
      <c r="CK157"/>
    </row>
    <row r="158" spans="1:89" ht="58" x14ac:dyDescent="0.35">
      <c r="A158" s="2" t="s">
        <v>136</v>
      </c>
      <c r="B158" s="2" t="s">
        <v>57</v>
      </c>
      <c r="C158" s="2" t="s">
        <v>57</v>
      </c>
      <c r="D158" s="2" t="str">
        <f>VLOOKUP(Tabela2[[#This Row],[Medida]],Agregacao!$A$2:$B$24,2,0)</f>
        <v>Devolução de tributos</v>
      </c>
      <c r="E158" s="2" t="s">
        <v>97</v>
      </c>
      <c r="F158" s="4" t="s">
        <v>312</v>
      </c>
      <c r="G158" s="2" t="s">
        <v>305</v>
      </c>
      <c r="H158" s="3" t="s">
        <v>4</v>
      </c>
      <c r="I158" s="2" t="s">
        <v>178</v>
      </c>
      <c r="K158" s="1"/>
      <c r="CJ158"/>
      <c r="CK158"/>
    </row>
    <row r="159" spans="1:89" ht="43.5" x14ac:dyDescent="0.35">
      <c r="A159" s="2" t="s">
        <v>136</v>
      </c>
      <c r="B159" s="2" t="s">
        <v>57</v>
      </c>
      <c r="C159" s="2" t="s">
        <v>57</v>
      </c>
      <c r="D159" s="2" t="str">
        <f>VLOOKUP(Tabela2[[#This Row],[Medida]],Agregacao!$A$2:$B$24,2,0)</f>
        <v>Diferimento do tributo</v>
      </c>
      <c r="E159" s="2" t="s">
        <v>15</v>
      </c>
      <c r="F159" s="4" t="s">
        <v>312</v>
      </c>
      <c r="G159" s="2" t="s">
        <v>307</v>
      </c>
      <c r="H159" s="19" t="s">
        <v>306</v>
      </c>
      <c r="I159" s="2"/>
      <c r="K159" s="1"/>
      <c r="CJ159"/>
      <c r="CK159"/>
    </row>
    <row r="160" spans="1:89" ht="29" x14ac:dyDescent="0.35">
      <c r="A160" s="2" t="s">
        <v>137</v>
      </c>
      <c r="B160" s="2" t="s">
        <v>23</v>
      </c>
      <c r="C160" s="2" t="s">
        <v>182</v>
      </c>
      <c r="D160" s="2" t="str">
        <f>VLOOKUP(Tabela2[[#This Row],[Medida]],Agregacao!$A$2:$B$24,2,0)</f>
        <v>Diferimento do tributo</v>
      </c>
      <c r="E160" s="2" t="s">
        <v>15</v>
      </c>
      <c r="F160" s="4" t="s">
        <v>312</v>
      </c>
      <c r="G160" s="2"/>
      <c r="H160" s="3" t="s">
        <v>4</v>
      </c>
      <c r="I160" s="2"/>
      <c r="K160" s="1"/>
      <c r="CJ160"/>
      <c r="CK160"/>
    </row>
    <row r="161" spans="1:89" ht="72.5" x14ac:dyDescent="0.35">
      <c r="A161" s="2" t="s">
        <v>137</v>
      </c>
      <c r="B161" s="2" t="s">
        <v>20</v>
      </c>
      <c r="C161" s="2" t="s">
        <v>183</v>
      </c>
      <c r="D161" s="2" t="str">
        <f>VLOOKUP(Tabela2[[#This Row],[Medida]],Agregacao!$A$2:$B$24,2,0)</f>
        <v>Diferimento do tributo</v>
      </c>
      <c r="E161" s="2" t="s">
        <v>15</v>
      </c>
      <c r="F161" s="4" t="s">
        <v>312</v>
      </c>
      <c r="G161" s="2" t="s">
        <v>308</v>
      </c>
      <c r="H161" s="3" t="s">
        <v>4</v>
      </c>
      <c r="I161" s="2" t="s">
        <v>178</v>
      </c>
      <c r="K161" s="1"/>
      <c r="CJ161"/>
      <c r="CK161"/>
    </row>
    <row r="162" spans="1:89" ht="58" x14ac:dyDescent="0.35">
      <c r="A162" s="2" t="s">
        <v>139</v>
      </c>
      <c r="B162" s="2" t="s">
        <v>21</v>
      </c>
      <c r="C162" s="2" t="s">
        <v>182</v>
      </c>
      <c r="D162" s="2" t="str">
        <f>VLOOKUP(Tabela2[[#This Row],[Medida]],Agregacao!$A$2:$B$24,2,0)</f>
        <v>Redução de carga tributária</v>
      </c>
      <c r="E162" s="2" t="s">
        <v>141</v>
      </c>
      <c r="F162" s="4" t="s">
        <v>313</v>
      </c>
      <c r="G162" s="2" t="s">
        <v>142</v>
      </c>
      <c r="H162" s="3" t="s">
        <v>4</v>
      </c>
      <c r="I162" s="2" t="s">
        <v>178</v>
      </c>
      <c r="K162" s="1"/>
      <c r="CJ162"/>
      <c r="CK162"/>
    </row>
    <row r="163" spans="1:89" ht="29" x14ac:dyDescent="0.35">
      <c r="A163" s="2" t="s">
        <v>139</v>
      </c>
      <c r="B163" s="2" t="s">
        <v>23</v>
      </c>
      <c r="C163" s="2" t="s">
        <v>182</v>
      </c>
      <c r="D163" s="2" t="str">
        <f>VLOOKUP(Tabela2[[#This Row],[Medida]],Agregacao!$A$2:$B$24,2,0)</f>
        <v>Diferimento de obrigação acessória</v>
      </c>
      <c r="E163" s="2" t="s">
        <v>46</v>
      </c>
      <c r="F163" s="4" t="s">
        <v>312</v>
      </c>
      <c r="G163" s="2" t="s">
        <v>309</v>
      </c>
      <c r="H163" s="3" t="s">
        <v>4</v>
      </c>
      <c r="I163" s="2"/>
      <c r="K163" s="1"/>
      <c r="CJ163"/>
      <c r="CK163"/>
    </row>
    <row r="164" spans="1:89" ht="58" x14ac:dyDescent="0.35">
      <c r="A164" s="2" t="s">
        <v>139</v>
      </c>
      <c r="B164" s="2" t="s">
        <v>128</v>
      </c>
      <c r="C164" s="2" t="s">
        <v>182</v>
      </c>
      <c r="D164" s="2" t="str">
        <f>VLOOKUP(Tabela2[[#This Row],[Medida]],Agregacao!$A$2:$B$24,2,0)</f>
        <v>Redução de carga tributária</v>
      </c>
      <c r="E164" s="2" t="s">
        <v>39</v>
      </c>
      <c r="F164" s="4" t="s">
        <v>312</v>
      </c>
      <c r="G164" s="2" t="s">
        <v>140</v>
      </c>
      <c r="H164" s="3" t="s">
        <v>4</v>
      </c>
      <c r="I164" s="2" t="s">
        <v>178</v>
      </c>
      <c r="K164" s="1"/>
      <c r="CJ164"/>
      <c r="CK164"/>
    </row>
    <row r="165" spans="1:89" ht="58" x14ac:dyDescent="0.35">
      <c r="A165" s="2" t="s">
        <v>143</v>
      </c>
      <c r="B165" s="2" t="s">
        <v>57</v>
      </c>
      <c r="C165" s="2" t="s">
        <v>57</v>
      </c>
      <c r="D165" s="2" t="str">
        <f>VLOOKUP(Tabela2[[#This Row],[Medida]],Agregacao!$A$2:$B$24,2,0)</f>
        <v>Diferimento do tributo</v>
      </c>
      <c r="E165" s="2" t="s">
        <v>15</v>
      </c>
      <c r="F165" s="4" t="s">
        <v>313</v>
      </c>
      <c r="G165" s="2" t="s">
        <v>144</v>
      </c>
      <c r="H165" s="3" t="s">
        <v>4</v>
      </c>
      <c r="I165" s="2" t="s">
        <v>178</v>
      </c>
      <c r="K165" s="1"/>
      <c r="CJ165"/>
      <c r="CK165"/>
    </row>
    <row r="166" spans="1:89" ht="43.5" x14ac:dyDescent="0.35">
      <c r="A166" s="2" t="s">
        <v>143</v>
      </c>
      <c r="B166" s="2" t="s">
        <v>20</v>
      </c>
      <c r="C166" s="2" t="s">
        <v>183</v>
      </c>
      <c r="D166" s="2" t="str">
        <f>VLOOKUP(Tabela2[[#This Row],[Medida]],Agregacao!$A$2:$B$24,2,0)</f>
        <v>Diferimento de obrigação acessória</v>
      </c>
      <c r="E166" s="2" t="s">
        <v>46</v>
      </c>
      <c r="F166" s="4" t="s">
        <v>313</v>
      </c>
      <c r="G166" s="2" t="s">
        <v>145</v>
      </c>
      <c r="H166" s="3" t="s">
        <v>4</v>
      </c>
      <c r="I166" s="2" t="s">
        <v>178</v>
      </c>
      <c r="K166" s="1"/>
      <c r="CJ166"/>
      <c r="CK166"/>
    </row>
    <row r="167" spans="1:89" ht="29" x14ac:dyDescent="0.35">
      <c r="A167" s="2" t="s">
        <v>143</v>
      </c>
      <c r="B167" s="2" t="s">
        <v>20</v>
      </c>
      <c r="C167" s="2" t="s">
        <v>183</v>
      </c>
      <c r="D167" s="2" t="str">
        <f>VLOOKUP(Tabela2[[#This Row],[Medida]],Agregacao!$A$2:$B$24,2,0)</f>
        <v>Redução de carga tributária</v>
      </c>
      <c r="E167" s="2" t="s">
        <v>39</v>
      </c>
      <c r="F167" s="4" t="s">
        <v>313</v>
      </c>
      <c r="G167" s="2" t="s">
        <v>146</v>
      </c>
      <c r="H167" s="3" t="s">
        <v>4</v>
      </c>
      <c r="I167" s="2" t="s">
        <v>178</v>
      </c>
      <c r="K167" s="1"/>
      <c r="CJ167"/>
      <c r="CK167"/>
    </row>
    <row r="168" spans="1:89" ht="43.5" x14ac:dyDescent="0.35">
      <c r="A168" s="2" t="s">
        <v>151</v>
      </c>
      <c r="B168" s="2" t="s">
        <v>20</v>
      </c>
      <c r="C168" s="2" t="s">
        <v>183</v>
      </c>
      <c r="D168" s="2" t="str">
        <f>VLOOKUP(Tabela2[[#This Row],[Medida]],Agregacao!$A$2:$B$24,2,0)</f>
        <v xml:space="preserve">Redução de encargos moratórios </v>
      </c>
      <c r="E168" s="2" t="s">
        <v>29</v>
      </c>
      <c r="F168" s="4" t="s">
        <v>312</v>
      </c>
      <c r="G168" s="2" t="s">
        <v>152</v>
      </c>
      <c r="H168" s="3" t="s">
        <v>4</v>
      </c>
      <c r="I168" s="2" t="s">
        <v>178</v>
      </c>
      <c r="K168" s="1"/>
      <c r="CJ168"/>
      <c r="CK168"/>
    </row>
    <row r="169" spans="1:89" ht="58" x14ac:dyDescent="0.35">
      <c r="A169" s="2" t="s">
        <v>151</v>
      </c>
      <c r="B169" s="2" t="s">
        <v>20</v>
      </c>
      <c r="C169" s="2" t="s">
        <v>183</v>
      </c>
      <c r="D169" s="2" t="str">
        <f>VLOOKUP(Tabela2[[#This Row],[Medida]],Agregacao!$A$2:$B$24,2,0)</f>
        <v>Redução de carga tributária</v>
      </c>
      <c r="E169" s="2" t="s">
        <v>73</v>
      </c>
      <c r="F169" s="4" t="s">
        <v>313</v>
      </c>
      <c r="G169" s="2" t="s">
        <v>310</v>
      </c>
      <c r="H169" s="3" t="s">
        <v>4</v>
      </c>
      <c r="I169" s="2" t="s">
        <v>178</v>
      </c>
      <c r="K169" s="1"/>
      <c r="CJ169"/>
      <c r="CK169"/>
    </row>
  </sheetData>
  <sheetProtection algorithmName="SHA-512" hashValue="LNbGpYrs1tn8G8dE4QkzNlF4iijKqpI0aq9orRU0LcCSqBmYIY4gs+r2GLbAwQgigecpGQztPhyou143EFrVSA==" saltValue="30NnNX82FULRP0heR/HmIg==" spinCount="100000" sheet="1" objects="1" scenarios="1" sort="0" autoFilter="0" pivotTables="0"/>
  <mergeCells count="1">
    <mergeCell ref="D2:G2"/>
  </mergeCells>
  <hyperlinks>
    <hyperlink ref="H22" r:id="rId1" location=".XnN9jWSMDAc.whatsapp" xr:uid="{00000000-0004-0000-0300-000000000000}"/>
    <hyperlink ref="H20" r:id="rId2" location=".XnN9jWSMDAc.whatsapp" xr:uid="{00000000-0004-0000-0300-000001000000}"/>
    <hyperlink ref="H21" r:id="rId3" location=".XnN9jWSMDAc.whatsapp" xr:uid="{00000000-0004-0000-0300-000002000000}"/>
    <hyperlink ref="H18" r:id="rId4" location=".XnN9jWSMDAc.whatsapp" xr:uid="{00000000-0004-0000-0300-000003000000}"/>
    <hyperlink ref="H19" r:id="rId5" location=".XnN9jWSMDAc.whatsapp" display="https://taxfoundation.org/coronavirus-country-by-country-responses/#.XnN9jWSMDAc.whatsapp" xr:uid="{00000000-0004-0000-0300-000004000000}"/>
    <hyperlink ref="H27" r:id="rId6" location=".XnN9jWSMDAc.whatsapp" display="https://taxfoundation.org/coronavirus-country-by-country-responses/#.XnN9jWSMDAc.whatsapp" xr:uid="{00000000-0004-0000-0300-000005000000}"/>
    <hyperlink ref="H24" r:id="rId7" location=".XnN9jWSMDAc.whatsapp" display="https://taxfoundation.org/coronavirus-country-by-country-responses/#.XnN9jWSMDAc.whatsapp" xr:uid="{00000000-0004-0000-0300-000006000000}"/>
    <hyperlink ref="H33" r:id="rId8" location=".XnN9jWSMDAc.whatsapp" xr:uid="{00000000-0004-0000-0300-000007000000}"/>
    <hyperlink ref="H35" r:id="rId9" location=".XnN9jWSMDAc.whatsapp" xr:uid="{00000000-0004-0000-0300-000008000000}"/>
    <hyperlink ref="H39" r:id="rId10" location=".XnN9jWSMDAc.whatsapp" xr:uid="{00000000-0004-0000-0300-000009000000}"/>
    <hyperlink ref="H47" r:id="rId11" location=".XnN9jWSMDAc.whatsapp" xr:uid="{00000000-0004-0000-0300-00000A000000}"/>
    <hyperlink ref="H43" r:id="rId12" location=".XnN9jWSMDAc.whatsapp" xr:uid="{00000000-0004-0000-0300-00000B000000}"/>
    <hyperlink ref="H46" r:id="rId13" location=".XnN9jWSMDAc.whatsapp" display="https://taxfoundation.org/coronavirus-country-by-country-responses/#.XnN9jWSMDAc.whatsapp" xr:uid="{00000000-0004-0000-0300-00000C000000}"/>
    <hyperlink ref="H48" r:id="rId14" location=".XnN9jWSMDAc.whatsapp" xr:uid="{00000000-0004-0000-0300-00000D000000}"/>
    <hyperlink ref="H50" r:id="rId15" location=".XnN9jWSMDAc.whatsapp" xr:uid="{00000000-0004-0000-0300-00000E000000}"/>
    <hyperlink ref="H51" r:id="rId16" location=".XnN9jWSMDAc.whatsapp" xr:uid="{00000000-0004-0000-0300-00000F000000}"/>
    <hyperlink ref="H49" r:id="rId17" location=".XnN9jWSMDAc.whatsapp" xr:uid="{00000000-0004-0000-0300-000010000000}"/>
    <hyperlink ref="H53" r:id="rId18" location=".XnN9jWSMDAc.whatsapp" xr:uid="{00000000-0004-0000-0300-000011000000}"/>
    <hyperlink ref="H52" r:id="rId19" location=".XnN9jWSMDAc.whatsapp" xr:uid="{00000000-0004-0000-0300-000012000000}"/>
    <hyperlink ref="H49:H53" r:id="rId20" location=".XnN9jWSMDAc.whatsapp" display="https://taxfoundation.org/coronavirus-country-by-country-responses/#.XnN9jWSMDAc.whatsapp" xr:uid="{00000000-0004-0000-0300-000013000000}"/>
    <hyperlink ref="H99" r:id="rId21" location=".XnN9jWSMDAc.whatsapp" xr:uid="{00000000-0004-0000-0300-000014000000}"/>
    <hyperlink ref="H94" r:id="rId22" location=".XnN9jWSMDAc.whatsapp" xr:uid="{00000000-0004-0000-0300-000015000000}"/>
    <hyperlink ref="H92" r:id="rId23" location=".XnN9jWSMDAc.whatsapp" xr:uid="{00000000-0004-0000-0300-000016000000}"/>
    <hyperlink ref="H93" r:id="rId24" location=".XnN9jWSMDAc.whatsapp" xr:uid="{00000000-0004-0000-0300-000017000000}"/>
    <hyperlink ref="H92:H96" r:id="rId25" location=".XnN9jWSMDAc.whatsapp" display="https://taxfoundation.org/coronavirus-country-by-country-responses/#.XnN9jWSMDAc.whatsapp" xr:uid="{00000000-0004-0000-0300-000018000000}"/>
    <hyperlink ref="H95" r:id="rId26" location=".XnN9jWSMDAc.whatsapp" xr:uid="{00000000-0004-0000-0300-000019000000}"/>
    <hyperlink ref="H8" r:id="rId27" location=".XnN9jWSMDAc.whatsapp" display="https://taxfoundation.org/coronavirus-country-by-country-responses/#.XnN9jWSMDAc.whatsapp" xr:uid="{00000000-0004-0000-0300-00001A000000}"/>
    <hyperlink ref="H17" r:id="rId28" xr:uid="{00000000-0004-0000-0300-00001B000000}"/>
    <hyperlink ref="H12" r:id="rId29" xr:uid="{00000000-0004-0000-0300-00001C000000}"/>
    <hyperlink ref="H4" r:id="rId30" location=".XnN9jWSMDAc.whatsapp" display="https://taxfoundation.org/coronavirus-country-by-country-responses/#.XnN9jWSMDAc.whatsapp" xr:uid="{00000000-0004-0000-0300-00001D000000}"/>
    <hyperlink ref="H15" r:id="rId31" location=".XnN9jWSMDAc.whatsapp" display="https://taxfoundation.org/coronavirus-country-by-country-responses/#.XnN9jWSMDAc.whatsapp" xr:uid="{00000000-0004-0000-0300-00001E000000}"/>
    <hyperlink ref="H11" r:id="rId32" xr:uid="{00000000-0004-0000-0300-00001F000000}"/>
    <hyperlink ref="H7" r:id="rId33" xr:uid="{00000000-0004-0000-0300-000020000000}"/>
    <hyperlink ref="H31" r:id="rId34" location=".XnN9jWSMDAc.whatsapp" display="https://taxfoundation.org/coronavirus-country-by-country-responses/#.XnN9jWSMDAc.whatsapp" xr:uid="{00000000-0004-0000-0300-000021000000}"/>
    <hyperlink ref="H28" r:id="rId35" location=".XnN9jWSMDAc.whatsapp" display="https://taxfoundation.org/coronavirus-country-by-country-responses/#.XnN9jWSMDAc.whatsapp" xr:uid="{00000000-0004-0000-0300-000022000000}"/>
    <hyperlink ref="H29" r:id="rId36" location=".XnN9jWSMDAc.whatsapp" display="https://taxfoundation.org/coronavirus-country-by-country-responses/#.XnN9jWSMDAc.whatsapp" xr:uid="{00000000-0004-0000-0300-000023000000}"/>
    <hyperlink ref="H26" r:id="rId37" xr:uid="{00000000-0004-0000-0300-000024000000}"/>
    <hyperlink ref="H23" r:id="rId38" xr:uid="{00000000-0004-0000-0300-000025000000}"/>
    <hyperlink ref="H30" r:id="rId39" display="https://www.bmf.gv.at/en/current-issues/Corona/Corona-help.html" xr:uid="{00000000-0004-0000-0300-000026000000}"/>
    <hyperlink ref="H25" r:id="rId40" xr:uid="{00000000-0004-0000-0300-000027000000}"/>
    <hyperlink ref="H42" r:id="rId41" location=".XnN9jWSMDAc.whatsapp" xr:uid="{00000000-0004-0000-0300-000028000000}"/>
    <hyperlink ref="H40" r:id="rId42" xr:uid="{00000000-0004-0000-0300-000029000000}"/>
    <hyperlink ref="H44" r:id="rId43" xr:uid="{00000000-0004-0000-0300-00002A000000}"/>
    <hyperlink ref="H45" r:id="rId44" xr:uid="{00000000-0004-0000-0300-00002B000000}"/>
    <hyperlink ref="H57" r:id="rId45" xr:uid="{00000000-0004-0000-0300-00002C000000}"/>
    <hyperlink ref="H64" r:id="rId46" xr:uid="{00000000-0004-0000-0300-00002D000000}"/>
    <hyperlink ref="H66" r:id="rId47" xr:uid="{00000000-0004-0000-0300-00002E000000}"/>
    <hyperlink ref="H65" r:id="rId48" location=".XnN9jWSMDAc.whatsapp" display="https://taxfoundation.org/coronavirus-country-by-country-responses/#.XnN9jWSMDAc.whatsapp" xr:uid="{00000000-0004-0000-0300-00002F000000}"/>
    <hyperlink ref="H67" r:id="rId49" location=".XnN9jWSMDAc.whatsapp" display="https://taxfoundation.org/coronavirus-country-by-country-responses/#.XnN9jWSMDAc.whatsapp" xr:uid="{00000000-0004-0000-0300-000030000000}"/>
    <hyperlink ref="H72" r:id="rId50" display="https://www.washingtonpost.com/business/personal-finance/tax-filing-deadline-moves-to-july-15--but-only-after-tax-professionals-sounded-alarm/2020/03/20/f4827efc-6a43-11ea-abef-020f086a3fab_story.html" xr:uid="{00000000-0004-0000-0300-000031000000}"/>
    <hyperlink ref="H70" r:id="rId51" xr:uid="{00000000-0004-0000-0300-000032000000}"/>
    <hyperlink ref="H71" r:id="rId52" display="https://www.washingtonpost.com/business/personal-finance/tax-filing-deadline-moves-to-july-15--but-only-after-tax-professionals-sounded-alarm/2020/03/20/f4827efc-6a43-11ea-abef-020f086a3fab_story.html" xr:uid="{00000000-0004-0000-0300-000033000000}"/>
    <hyperlink ref="H73" r:id="rId53" xr:uid="{00000000-0004-0000-0300-000034000000}"/>
    <hyperlink ref="H114" r:id="rId54" location=".XnN9jWSMDAc.whatsapp" display="https://taxfoundation.org/coronavirus-country-by-country-responses/#.XnN9jWSMDAc.whatsapp" xr:uid="{00000000-0004-0000-0300-000035000000}"/>
    <hyperlink ref="H115" r:id="rId55" xr:uid="{00000000-0004-0000-0300-000036000000}"/>
    <hyperlink ref="H79" r:id="rId56" location=".XnN9jWSMDAc.whatsapp" display="https://taxfoundation.org/coronavirus-country-by-country-responses/#.XnN9jWSMDAc.whatsapp" xr:uid="{00000000-0004-0000-0300-000037000000}"/>
    <hyperlink ref="H149" r:id="rId57" location=".XnN9jWSMDAc.whatsapp" xr:uid="{00000000-0004-0000-0300-000038000000}"/>
    <hyperlink ref="H136" r:id="rId58" display="https://www.ey.com/gl/en/services/tax/international-tax/alert--peru-implements-tax-measures-due-to-covid-19" xr:uid="{00000000-0004-0000-0300-000039000000}"/>
    <hyperlink ref="H138" r:id="rId59" display="https://www.ey.com/gl/en/services/tax/international-tax/alert--peru-implements-tax-measures-due-to-covid-19" xr:uid="{00000000-0004-0000-0300-00003A000000}"/>
    <hyperlink ref="H134" r:id="rId60" xr:uid="{00000000-0004-0000-0300-00003B000000}"/>
    <hyperlink ref="H133" r:id="rId61" xr:uid="{00000000-0004-0000-0300-00003C000000}"/>
    <hyperlink ref="H137" r:id="rId62" xr:uid="{00000000-0004-0000-0300-00003D000000}"/>
    <hyperlink ref="H135" r:id="rId63" display="https://www.ey.com/gl/en/services/tax/international-tax/alert--peru-implements-tax-measures-due-to-covid-19" xr:uid="{00000000-0004-0000-0300-00003E000000}"/>
    <hyperlink ref="H126" r:id="rId64" location=".XnN9jWSMDAc.whatsapp_x000a_" display="https://taxfoundation.org/coronavirus-country-by-country-responses/#.XnN9jWSMDAc.whatsapp_x000a_" xr:uid="{00000000-0004-0000-0300-00003F000000}"/>
    <hyperlink ref="H75" r:id="rId65" location=".XnN9jWSMDAc.whatsapp" xr:uid="{00000000-0004-0000-0300-000040000000}"/>
    <hyperlink ref="H41" r:id="rId66" xr:uid="{00000000-0004-0000-0300-000041000000}"/>
    <hyperlink ref="H59" r:id="rId67" xr:uid="{00000000-0004-0000-0300-000042000000}"/>
    <hyperlink ref="H62" r:id="rId68" xr:uid="{00000000-0004-0000-0300-000043000000}"/>
    <hyperlink ref="H69" r:id="rId69" display="https://www.washingtonpost.com/business/personal-finance/tax-filing-deadline-moves-to-july-15--but-only-after-tax-professionals-sounded-alarm/2020/03/20/f4827efc-6a43-11ea-abef-020f086a3fab_story.html" xr:uid="{00000000-0004-0000-0300-000044000000}"/>
    <hyperlink ref="H68" r:id="rId70" display="https://www.washingtonpost.com/business/personal-finance/tax-filing-deadline-moves-to-july-15--but-only-after-tax-professionals-sounded-alarm/2020/03/20/f4827efc-6a43-11ea-abef-020f086a3fab_story.html" xr:uid="{00000000-0004-0000-0300-000045000000}"/>
    <hyperlink ref="H76" r:id="rId71" xr:uid="{00000000-0004-0000-0300-000046000000}"/>
    <hyperlink ref="H78" r:id="rId72" xr:uid="{00000000-0004-0000-0300-000047000000}"/>
    <hyperlink ref="H81" r:id="rId73" xr:uid="{00000000-0004-0000-0300-000048000000}"/>
    <hyperlink ref="H84" r:id="rId74" xr:uid="{00000000-0004-0000-0300-000049000000}"/>
    <hyperlink ref="H90" r:id="rId75" xr:uid="{00000000-0004-0000-0300-00004A000000}"/>
    <hyperlink ref="H97" r:id="rId76" xr:uid="{00000000-0004-0000-0300-00004B000000}"/>
    <hyperlink ref="H118" r:id="rId77" xr:uid="{00000000-0004-0000-0300-00004C000000}"/>
    <hyperlink ref="H130" r:id="rId78" location=".XnN9jWSMDAc.whatsapp_x000a_" display="https://taxfoundation.org/coronavirus-country-by-country-responses/#.XnN9jWSMDAc.whatsapp_x000a_" xr:uid="{00000000-0004-0000-0300-00004D000000}"/>
    <hyperlink ref="H159" r:id="rId79" xr:uid="{00000000-0004-0000-0300-00004E000000}"/>
    <hyperlink ref="H158" r:id="rId80" location=".XnN9jWSMDAc.whatsapp" xr:uid="{00000000-0004-0000-0300-00004F000000}"/>
  </hyperlinks>
  <pageMargins left="0.511811024" right="0.511811024" top="0.78740157499999996" bottom="0.78740157499999996" header="0.31496062000000002" footer="0.31496062000000002"/>
  <pageSetup paperSize="9" orientation="portrait" r:id="rId81"/>
  <drawing r:id="rId82"/>
  <tableParts count="1">
    <tablePart r:id="rId8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F27"/>
  <sheetViews>
    <sheetView zoomScaleNormal="100" workbookViewId="0">
      <pane ySplit="1" topLeftCell="A2" activePane="bottomLeft" state="frozen"/>
      <selection pane="bottomLeft" activeCell="A3" sqref="A3"/>
    </sheetView>
  </sheetViews>
  <sheetFormatPr defaultRowHeight="14.5" x14ac:dyDescent="0.35"/>
  <cols>
    <col min="1" max="1" width="10.26953125" style="1" customWidth="1"/>
    <col min="2" max="2" width="32.453125" style="1" bestFit="1" customWidth="1"/>
    <col min="3" max="3" width="13.54296875" style="1" customWidth="1"/>
    <col min="4" max="4" width="90" style="1" bestFit="1" customWidth="1"/>
    <col min="5" max="84" width="9.1796875" style="1"/>
  </cols>
  <sheetData>
    <row r="1" spans="1:6" ht="78" customHeight="1" x14ac:dyDescent="0.35">
      <c r="C1" s="36" t="s">
        <v>257</v>
      </c>
      <c r="D1" s="37"/>
      <c r="E1" s="37"/>
      <c r="F1" s="37"/>
    </row>
    <row r="2" spans="1:6" ht="29" x14ac:dyDescent="0.35">
      <c r="A2" s="14" t="s">
        <v>0</v>
      </c>
      <c r="B2" s="14" t="s">
        <v>2</v>
      </c>
      <c r="C2" s="14" t="s">
        <v>10</v>
      </c>
      <c r="D2" s="14" t="s">
        <v>3</v>
      </c>
    </row>
    <row r="3" spans="1:6" ht="72.5" x14ac:dyDescent="0.35">
      <c r="A3" s="2" t="s">
        <v>5</v>
      </c>
      <c r="B3" s="2" t="s">
        <v>7</v>
      </c>
      <c r="C3" s="4" t="s">
        <v>11</v>
      </c>
      <c r="D3" s="3" t="s">
        <v>4</v>
      </c>
    </row>
    <row r="4" spans="1:6" ht="29" x14ac:dyDescent="0.35">
      <c r="A4" s="2" t="s">
        <v>5</v>
      </c>
      <c r="B4" s="15" t="s">
        <v>251</v>
      </c>
      <c r="C4" s="4" t="s">
        <v>11</v>
      </c>
      <c r="D4" s="3" t="s">
        <v>4</v>
      </c>
    </row>
    <row r="5" spans="1:6" ht="43.5" x14ac:dyDescent="0.35">
      <c r="A5" s="2" t="s">
        <v>5</v>
      </c>
      <c r="B5" s="2" t="s">
        <v>8</v>
      </c>
      <c r="C5" s="4" t="s">
        <v>11</v>
      </c>
      <c r="D5" s="3" t="s">
        <v>4</v>
      </c>
    </row>
    <row r="6" spans="1:6" ht="29" x14ac:dyDescent="0.35">
      <c r="A6" s="2" t="s">
        <v>5</v>
      </c>
      <c r="B6" s="2" t="s">
        <v>9</v>
      </c>
      <c r="C6" s="4" t="s">
        <v>12</v>
      </c>
      <c r="D6" s="3" t="s">
        <v>4</v>
      </c>
    </row>
    <row r="7" spans="1:6" ht="29" x14ac:dyDescent="0.35">
      <c r="A7" s="2" t="s">
        <v>5</v>
      </c>
      <c r="B7" s="2" t="s">
        <v>13</v>
      </c>
      <c r="C7" s="4" t="s">
        <v>12</v>
      </c>
      <c r="D7" s="3" t="s">
        <v>4</v>
      </c>
    </row>
    <row r="8" spans="1:6" ht="43.5" x14ac:dyDescent="0.35">
      <c r="A8" s="2" t="s">
        <v>19</v>
      </c>
      <c r="B8" s="2" t="s">
        <v>25</v>
      </c>
      <c r="C8" s="4" t="s">
        <v>12</v>
      </c>
      <c r="D8" s="3" t="s">
        <v>4</v>
      </c>
    </row>
    <row r="9" spans="1:6" ht="29" x14ac:dyDescent="0.35">
      <c r="A9" s="2" t="s">
        <v>19</v>
      </c>
      <c r="B9" s="2" t="s">
        <v>26</v>
      </c>
      <c r="C9" s="4" t="s">
        <v>12</v>
      </c>
      <c r="D9" s="3" t="s">
        <v>4</v>
      </c>
    </row>
    <row r="10" spans="1:6" ht="43.5" x14ac:dyDescent="0.35">
      <c r="A10" s="2" t="s">
        <v>31</v>
      </c>
      <c r="B10" s="2" t="s">
        <v>34</v>
      </c>
      <c r="C10" s="4" t="s">
        <v>12</v>
      </c>
      <c r="D10" s="3" t="s">
        <v>4</v>
      </c>
    </row>
    <row r="11" spans="1:6" ht="43.5" x14ac:dyDescent="0.35">
      <c r="A11" s="2" t="s">
        <v>31</v>
      </c>
      <c r="B11" s="2" t="s">
        <v>35</v>
      </c>
      <c r="C11" s="4" t="s">
        <v>11</v>
      </c>
      <c r="D11" s="3" t="s">
        <v>4</v>
      </c>
    </row>
    <row r="12" spans="1:6" ht="58" x14ac:dyDescent="0.35">
      <c r="A12" s="2" t="s">
        <v>38</v>
      </c>
      <c r="B12" s="2" t="s">
        <v>40</v>
      </c>
      <c r="C12" s="4" t="s">
        <v>41</v>
      </c>
      <c r="D12" s="3" t="s">
        <v>4</v>
      </c>
    </row>
    <row r="13" spans="1:6" ht="72.5" x14ac:dyDescent="0.35">
      <c r="A13" s="2" t="s">
        <v>49</v>
      </c>
      <c r="B13" s="2" t="s">
        <v>50</v>
      </c>
      <c r="C13" s="4" t="s">
        <v>12</v>
      </c>
      <c r="D13" s="3" t="s">
        <v>4</v>
      </c>
    </row>
    <row r="14" spans="1:6" ht="72.5" x14ac:dyDescent="0.35">
      <c r="A14" s="2" t="s">
        <v>49</v>
      </c>
      <c r="B14" s="2" t="s">
        <v>51</v>
      </c>
      <c r="C14" s="4" t="s">
        <v>12</v>
      </c>
      <c r="D14" s="3" t="s">
        <v>4</v>
      </c>
    </row>
    <row r="15" spans="1:6" ht="87" x14ac:dyDescent="0.35">
      <c r="A15" s="2" t="s">
        <v>49</v>
      </c>
      <c r="B15" s="2" t="s">
        <v>52</v>
      </c>
      <c r="C15" s="4" t="s">
        <v>41</v>
      </c>
      <c r="D15" s="3" t="s">
        <v>4</v>
      </c>
    </row>
    <row r="16" spans="1:6" ht="87" x14ac:dyDescent="0.35">
      <c r="A16" s="2" t="s">
        <v>54</v>
      </c>
      <c r="B16" s="2" t="s">
        <v>55</v>
      </c>
      <c r="C16" s="4" t="s">
        <v>41</v>
      </c>
      <c r="D16" s="3" t="s">
        <v>4</v>
      </c>
    </row>
    <row r="17" spans="1:4" ht="43.5" x14ac:dyDescent="0.35">
      <c r="A17" s="2" t="s">
        <v>56</v>
      </c>
      <c r="B17" s="2" t="s">
        <v>59</v>
      </c>
      <c r="C17" s="4" t="s">
        <v>11</v>
      </c>
      <c r="D17" s="3" t="s">
        <v>4</v>
      </c>
    </row>
    <row r="18" spans="1:4" ht="29" x14ac:dyDescent="0.35">
      <c r="A18" s="2" t="s">
        <v>56</v>
      </c>
      <c r="B18" s="2" t="s">
        <v>61</v>
      </c>
      <c r="C18" s="4" t="s">
        <v>12</v>
      </c>
      <c r="D18" s="3" t="s">
        <v>4</v>
      </c>
    </row>
    <row r="19" spans="1:4" ht="116" x14ac:dyDescent="0.35">
      <c r="A19" s="2" t="s">
        <v>62</v>
      </c>
      <c r="B19" s="2" t="s">
        <v>63</v>
      </c>
      <c r="C19" s="4" t="s">
        <v>41</v>
      </c>
      <c r="D19" s="3" t="s">
        <v>4</v>
      </c>
    </row>
    <row r="20" spans="1:4" ht="72.5" x14ac:dyDescent="0.35">
      <c r="A20" s="2" t="s">
        <v>62</v>
      </c>
      <c r="B20" s="2" t="s">
        <v>66</v>
      </c>
      <c r="C20" s="4" t="s">
        <v>12</v>
      </c>
      <c r="D20" s="3" t="s">
        <v>4</v>
      </c>
    </row>
    <row r="21" spans="1:4" ht="101.5" x14ac:dyDescent="0.35">
      <c r="A21" s="2" t="s">
        <v>78</v>
      </c>
      <c r="B21" s="2" t="s">
        <v>77</v>
      </c>
      <c r="C21" s="4" t="s">
        <v>12</v>
      </c>
      <c r="D21" s="3" t="s">
        <v>4</v>
      </c>
    </row>
    <row r="22" spans="1:4" ht="43.5" x14ac:dyDescent="0.35">
      <c r="A22" s="2" t="s">
        <v>86</v>
      </c>
      <c r="B22" s="2" t="s">
        <v>88</v>
      </c>
      <c r="C22" s="4" t="s">
        <v>11</v>
      </c>
      <c r="D22" s="3" t="s">
        <v>4</v>
      </c>
    </row>
    <row r="23" spans="1:4" ht="29" x14ac:dyDescent="0.35">
      <c r="A23" s="2" t="s">
        <v>105</v>
      </c>
      <c r="B23" s="2" t="s">
        <v>106</v>
      </c>
      <c r="C23" s="4" t="s">
        <v>41</v>
      </c>
      <c r="D23" s="3" t="s">
        <v>4</v>
      </c>
    </row>
    <row r="24" spans="1:4" ht="145" x14ac:dyDescent="0.35">
      <c r="A24" s="2" t="s">
        <v>107</v>
      </c>
      <c r="B24" s="2" t="s">
        <v>109</v>
      </c>
      <c r="C24" s="4" t="s">
        <v>12</v>
      </c>
      <c r="D24" s="3" t="s">
        <v>4</v>
      </c>
    </row>
    <row r="25" spans="1:4" ht="72.5" x14ac:dyDescent="0.35">
      <c r="A25" s="2" t="s">
        <v>137</v>
      </c>
      <c r="B25" s="2" t="s">
        <v>138</v>
      </c>
      <c r="C25" s="4" t="s">
        <v>41</v>
      </c>
      <c r="D25" s="3" t="s">
        <v>4</v>
      </c>
    </row>
    <row r="26" spans="1:4" ht="72.5" x14ac:dyDescent="0.35">
      <c r="A26" s="2" t="s">
        <v>143</v>
      </c>
      <c r="B26" s="2" t="s">
        <v>147</v>
      </c>
      <c r="C26" s="4" t="s">
        <v>11</v>
      </c>
      <c r="D26" s="3" t="s">
        <v>4</v>
      </c>
    </row>
    <row r="27" spans="1:4" ht="29" x14ac:dyDescent="0.35">
      <c r="A27" s="2" t="s">
        <v>153</v>
      </c>
      <c r="B27" s="2" t="s">
        <v>154</v>
      </c>
      <c r="C27" s="4" t="s">
        <v>11</v>
      </c>
      <c r="D27" s="3" t="s">
        <v>4</v>
      </c>
    </row>
  </sheetData>
  <sheetProtection algorithmName="SHA-512" hashValue="bBnfX3KXFhIraDHO4v/Dz118QwV3Fp/mFz1I9Ai34gWOY+ciOtFxjawgABA3s76iq3vUKHEFbrjTY7dwE1x3Ww==" saltValue="q5XG3mzfSKo+58Ku0PTUHg==" spinCount="100000" sheet="1" objects="1" scenarios="1" sort="0" autoFilter="0" pivotTables="0"/>
  <mergeCells count="1">
    <mergeCell ref="C1:F1"/>
  </mergeCells>
  <hyperlinks>
    <hyperlink ref="D3" r:id="rId1" location=".XnN9jWSMDAc.whatsapp" xr:uid="{00000000-0004-0000-0400-000000000000}"/>
    <hyperlink ref="D4" r:id="rId2" location=".XnN9jWSMDAc.whatsapp" xr:uid="{00000000-0004-0000-0400-000001000000}"/>
    <hyperlink ref="D5" r:id="rId3" location=".XnN9jWSMDAc.whatsapp" xr:uid="{00000000-0004-0000-0400-000002000000}"/>
    <hyperlink ref="D6" r:id="rId4" location=".XnN9jWSMDAc.whatsapp" xr:uid="{00000000-0004-0000-0400-000003000000}"/>
    <hyperlink ref="D7" r:id="rId5" location=".XnN9jWSMDAc.whatsapp" xr:uid="{00000000-0004-0000-0400-000004000000}"/>
    <hyperlink ref="D8" r:id="rId6" location=".XnN9jWSMDAc.whatsapp" xr:uid="{00000000-0004-0000-0400-000005000000}"/>
    <hyperlink ref="D9" r:id="rId7" location=".XnN9jWSMDAc.whatsapp" xr:uid="{00000000-0004-0000-0400-000006000000}"/>
    <hyperlink ref="D10" r:id="rId8" location=".XnN9jWSMDAc.whatsapp" xr:uid="{00000000-0004-0000-0400-000007000000}"/>
    <hyperlink ref="D11" r:id="rId9" location=".XnN9jWSMDAc.whatsapp" xr:uid="{00000000-0004-0000-0400-000008000000}"/>
    <hyperlink ref="D12" r:id="rId10" location=".XnN9jWSMDAc.whatsapp" xr:uid="{00000000-0004-0000-0400-000009000000}"/>
    <hyperlink ref="D13" r:id="rId11" location=".XnN9jWSMDAc.whatsapp" xr:uid="{00000000-0004-0000-0400-00000A000000}"/>
    <hyperlink ref="D14" r:id="rId12" location=".XnN9jWSMDAc.whatsapp" xr:uid="{00000000-0004-0000-0400-00000B000000}"/>
    <hyperlink ref="D15" r:id="rId13" location=".XnN9jWSMDAc.whatsapp" xr:uid="{00000000-0004-0000-0400-00000C000000}"/>
    <hyperlink ref="D16" r:id="rId14" location=".XnN9jWSMDAc.whatsapp" xr:uid="{00000000-0004-0000-0400-00000D000000}"/>
    <hyperlink ref="D17" r:id="rId15" location=".XnN9jWSMDAc.whatsapp" xr:uid="{00000000-0004-0000-0400-00000E000000}"/>
    <hyperlink ref="D18" r:id="rId16" location=".XnN9jWSMDAc.whatsapp" xr:uid="{00000000-0004-0000-0400-00000F000000}"/>
    <hyperlink ref="D19" r:id="rId17" location=".XnN9jWSMDAc.whatsapp" xr:uid="{00000000-0004-0000-0400-000010000000}"/>
    <hyperlink ref="D20" r:id="rId18" location=".XnN9jWSMDAc.whatsapp" xr:uid="{00000000-0004-0000-0400-000011000000}"/>
    <hyperlink ref="D21" r:id="rId19" location=".XnN9jWSMDAc.whatsapp" xr:uid="{00000000-0004-0000-0400-000012000000}"/>
    <hyperlink ref="D22" r:id="rId20" location=".XnN9jWSMDAc.whatsapp" xr:uid="{00000000-0004-0000-0400-000013000000}"/>
    <hyperlink ref="D23" r:id="rId21" location=".XnN9jWSMDAc.whatsapp" xr:uid="{00000000-0004-0000-0400-000014000000}"/>
    <hyperlink ref="D24" r:id="rId22" location=".XnN9jWSMDAc.whatsapp" xr:uid="{00000000-0004-0000-0400-000015000000}"/>
    <hyperlink ref="D25" r:id="rId23" location=".XnN9jWSMDAc.whatsapp" xr:uid="{00000000-0004-0000-0400-000016000000}"/>
    <hyperlink ref="D26" r:id="rId24" location=".XnN9jWSMDAc.whatsapp" xr:uid="{00000000-0004-0000-0400-000017000000}"/>
    <hyperlink ref="D27" r:id="rId25" location=".XnN9jWSMDAc.whatsapp" xr:uid="{00000000-0004-0000-0400-000018000000}"/>
  </hyperlinks>
  <pageMargins left="0.511811024" right="0.511811024" top="0.78740157499999996" bottom="0.78740157499999996" header="0.31496062000000002" footer="0.31496062000000002"/>
  <pageSetup paperSize="9" orientation="portrait" verticalDpi="0" r:id="rId26"/>
  <drawing r:id="rId27"/>
  <tableParts count="1">
    <tablePart r:id="rId28"/>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4"/>
  <sheetViews>
    <sheetView workbookViewId="0">
      <pane ySplit="1" topLeftCell="A2" activePane="bottomLeft" state="frozen"/>
      <selection pane="bottomLeft" activeCell="B1" sqref="B1"/>
    </sheetView>
  </sheetViews>
  <sheetFormatPr defaultRowHeight="14.5" x14ac:dyDescent="0.35"/>
  <cols>
    <col min="1" max="1" width="57.26953125" bestFit="1" customWidth="1"/>
    <col min="2" max="2" width="30.81640625" bestFit="1" customWidth="1"/>
  </cols>
  <sheetData>
    <row r="1" spans="1:2" x14ac:dyDescent="0.35">
      <c r="A1" s="21" t="s">
        <v>322</v>
      </c>
      <c r="B1" s="21" t="s">
        <v>321</v>
      </c>
    </row>
    <row r="2" spans="1:2" x14ac:dyDescent="0.35">
      <c r="A2" t="s">
        <v>29</v>
      </c>
      <c r="B2" t="s">
        <v>314</v>
      </c>
    </row>
    <row r="3" spans="1:2" x14ac:dyDescent="0.35">
      <c r="A3" t="s">
        <v>15</v>
      </c>
      <c r="B3" t="s">
        <v>315</v>
      </c>
    </row>
    <row r="4" spans="1:2" x14ac:dyDescent="0.35">
      <c r="A4" t="s">
        <v>175</v>
      </c>
      <c r="B4" t="s">
        <v>316</v>
      </c>
    </row>
    <row r="5" spans="1:2" x14ac:dyDescent="0.35">
      <c r="A5" t="s">
        <v>97</v>
      </c>
      <c r="B5" t="s">
        <v>317</v>
      </c>
    </row>
    <row r="6" spans="1:2" x14ac:dyDescent="0.35">
      <c r="A6" t="s">
        <v>65</v>
      </c>
      <c r="B6" t="s">
        <v>318</v>
      </c>
    </row>
    <row r="7" spans="1:2" x14ac:dyDescent="0.35">
      <c r="A7" t="s">
        <v>187</v>
      </c>
      <c r="B7" t="s">
        <v>319</v>
      </c>
    </row>
    <row r="8" spans="1:2" x14ac:dyDescent="0.35">
      <c r="A8" t="s">
        <v>14</v>
      </c>
      <c r="B8" t="s">
        <v>319</v>
      </c>
    </row>
    <row r="9" spans="1:2" x14ac:dyDescent="0.35">
      <c r="A9" t="s">
        <v>155</v>
      </c>
      <c r="B9" t="s">
        <v>317</v>
      </c>
    </row>
    <row r="10" spans="1:2" x14ac:dyDescent="0.35">
      <c r="A10" t="s">
        <v>46</v>
      </c>
      <c r="B10" t="s">
        <v>320</v>
      </c>
    </row>
    <row r="11" spans="1:2" x14ac:dyDescent="0.35">
      <c r="A11" t="s">
        <v>24</v>
      </c>
      <c r="B11" t="s">
        <v>315</v>
      </c>
    </row>
    <row r="12" spans="1:2" x14ac:dyDescent="0.35">
      <c r="A12" t="s">
        <v>194</v>
      </c>
      <c r="B12" t="s">
        <v>316</v>
      </c>
    </row>
    <row r="13" spans="1:2" x14ac:dyDescent="0.35">
      <c r="A13" t="s">
        <v>156</v>
      </c>
      <c r="B13" t="s">
        <v>316</v>
      </c>
    </row>
    <row r="14" spans="1:2" x14ac:dyDescent="0.35">
      <c r="A14" t="s">
        <v>73</v>
      </c>
      <c r="B14" t="s">
        <v>319</v>
      </c>
    </row>
    <row r="15" spans="1:2" x14ac:dyDescent="0.35">
      <c r="A15" t="s">
        <v>39</v>
      </c>
      <c r="B15" t="s">
        <v>319</v>
      </c>
    </row>
    <row r="16" spans="1:2" x14ac:dyDescent="0.35">
      <c r="A16" t="s">
        <v>215</v>
      </c>
      <c r="B16" t="s">
        <v>316</v>
      </c>
    </row>
    <row r="17" spans="1:2" x14ac:dyDescent="0.35">
      <c r="A17" t="s">
        <v>162</v>
      </c>
      <c r="B17" t="s">
        <v>315</v>
      </c>
    </row>
    <row r="18" spans="1:2" x14ac:dyDescent="0.35">
      <c r="A18" t="s">
        <v>83</v>
      </c>
      <c r="B18" t="s">
        <v>319</v>
      </c>
    </row>
    <row r="19" spans="1:2" x14ac:dyDescent="0.35">
      <c r="A19" t="s">
        <v>111</v>
      </c>
      <c r="B19" t="s">
        <v>319</v>
      </c>
    </row>
    <row r="20" spans="1:2" x14ac:dyDescent="0.35">
      <c r="A20" t="s">
        <v>93</v>
      </c>
      <c r="B20" t="s">
        <v>316</v>
      </c>
    </row>
    <row r="21" spans="1:2" x14ac:dyDescent="0.35">
      <c r="A21" t="s">
        <v>95</v>
      </c>
      <c r="B21" t="s">
        <v>319</v>
      </c>
    </row>
    <row r="22" spans="1:2" x14ac:dyDescent="0.35">
      <c r="A22" t="s">
        <v>244</v>
      </c>
      <c r="B22" t="s">
        <v>315</v>
      </c>
    </row>
    <row r="23" spans="1:2" x14ac:dyDescent="0.35">
      <c r="A23" t="s">
        <v>159</v>
      </c>
      <c r="B23" t="s">
        <v>316</v>
      </c>
    </row>
    <row r="24" spans="1:2" x14ac:dyDescent="0.35">
      <c r="A24" t="s">
        <v>141</v>
      </c>
      <c r="B24" t="s">
        <v>319</v>
      </c>
    </row>
  </sheetData>
  <dataConsolidate/>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Indice</vt:lpstr>
      <vt:lpstr>Resumo 1. Tributos x medidas</vt:lpstr>
      <vt:lpstr>Resumo 2. Medidas mais adotadas</vt:lpstr>
      <vt:lpstr>Mapeamento medidas tributárias</vt:lpstr>
      <vt:lpstr>Mapeamento outras medidas</vt:lpstr>
      <vt:lpstr>Agregacao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Isabela Furtado</cp:lastModifiedBy>
  <dcterms:created xsi:type="dcterms:W3CDTF">2020-03-26T14:03:41Z</dcterms:created>
  <dcterms:modified xsi:type="dcterms:W3CDTF">2020-03-31T20:00:20Z</dcterms:modified>
</cp:coreProperties>
</file>